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4_{EDA877D1-A728-40D2-9FD7-0DC81F8333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収支予算書" sheetId="15" r:id="rId1"/>
    <sheet name="収支予算書 (記入例)" sheetId="17" r:id="rId2"/>
  </sheets>
  <calcPr calcId="181029" concurrentCalc="0"/>
</workbook>
</file>

<file path=xl/calcChain.xml><?xml version="1.0" encoding="utf-8"?>
<calcChain xmlns="http://schemas.openxmlformats.org/spreadsheetml/2006/main">
  <c r="B23" i="17" l="1"/>
  <c r="D26" i="17"/>
  <c r="B12" i="17"/>
  <c r="B23" i="15"/>
  <c r="D26" i="15"/>
  <c r="D27" i="15"/>
  <c r="D28" i="15"/>
  <c r="D29" i="15"/>
  <c r="B12" i="15"/>
  <c r="D27" i="17"/>
  <c r="D28" i="17"/>
  <c r="D29" i="17"/>
</calcChain>
</file>

<file path=xl/sharedStrings.xml><?xml version="1.0" encoding="utf-8"?>
<sst xmlns="http://schemas.openxmlformats.org/spreadsheetml/2006/main" count="74" uniqueCount="36">
  <si>
    <t>（単位：円）</t>
    <phoneticPr fontId="1"/>
  </si>
  <si>
    <t>区　　分</t>
    <rPh sb="0" eb="1">
      <t>ク</t>
    </rPh>
    <rPh sb="3" eb="4">
      <t>ブン</t>
    </rPh>
    <phoneticPr fontId="3"/>
  </si>
  <si>
    <t>予　算　額</t>
    <rPh sb="0" eb="1">
      <t>ヨ</t>
    </rPh>
    <rPh sb="2" eb="3">
      <t>ザン</t>
    </rPh>
    <rPh sb="4" eb="5">
      <t>ガク</t>
    </rPh>
    <phoneticPr fontId="1"/>
  </si>
  <si>
    <t>合計</t>
    <rPh sb="0" eb="2">
      <t>ゴウケイ</t>
    </rPh>
    <phoneticPr fontId="1"/>
  </si>
  <si>
    <t>【注】すべての金額は、消費税及び地方消費税相当分を除外した数値を記載してください。</t>
  </si>
  <si>
    <t>【注】記載に当たっては、交付要綱、実施要領、公募要項を必ず確認してください。</t>
    <rPh sb="17" eb="19">
      <t>ジッシ</t>
    </rPh>
    <rPh sb="22" eb="24">
      <t>コウボ</t>
    </rPh>
    <rPh sb="24" eb="26">
      <t>ヨウコウ</t>
    </rPh>
    <phoneticPr fontId="1"/>
  </si>
  <si>
    <t>(1)資金調達内訳（収入）</t>
    <rPh sb="3" eb="5">
      <t>シキン</t>
    </rPh>
    <rPh sb="5" eb="7">
      <t>チョウタツ</t>
    </rPh>
    <rPh sb="7" eb="9">
      <t>ウチワケ</t>
    </rPh>
    <rPh sb="10" eb="12">
      <t>シュウニュウ</t>
    </rPh>
    <phoneticPr fontId="1"/>
  </si>
  <si>
    <t>(2)経費内訳（支出）</t>
    <rPh sb="3" eb="5">
      <t>ケイヒ</t>
    </rPh>
    <rPh sb="5" eb="7">
      <t>ウチワケ</t>
    </rPh>
    <rPh sb="8" eb="10">
      <t>シシュツ</t>
    </rPh>
    <phoneticPr fontId="1"/>
  </si>
  <si>
    <t>補助事業収支予算書</t>
    <rPh sb="0" eb="1">
      <t>タスク</t>
    </rPh>
    <rPh sb="1" eb="2">
      <t>スケ</t>
    </rPh>
    <rPh sb="2" eb="3">
      <t>コト</t>
    </rPh>
    <rPh sb="3" eb="4">
      <t>ギョウ</t>
    </rPh>
    <rPh sb="4" eb="5">
      <t>オサム</t>
    </rPh>
    <rPh sb="5" eb="6">
      <t>ササ</t>
    </rPh>
    <rPh sb="6" eb="7">
      <t>ヨ</t>
    </rPh>
    <rPh sb="7" eb="8">
      <t>ザン</t>
    </rPh>
    <rPh sb="8" eb="9">
      <t>ショ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</si>
  <si>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</si>
  <si>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</si>
  <si>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その他収入</t>
    <rPh sb="2" eb="3">
      <t>タ</t>
    </rPh>
    <rPh sb="3" eb="5">
      <t>シュウニュウ</t>
    </rPh>
    <phoneticPr fontId="1"/>
  </si>
  <si>
    <t>内　訳</t>
    <rPh sb="0" eb="1">
      <t>ナイ</t>
    </rPh>
    <rPh sb="2" eb="3">
      <t>ワケ</t>
    </rPh>
    <phoneticPr fontId="1"/>
  </si>
  <si>
    <t>予　算　額（税抜金額）</t>
    <rPh sb="0" eb="1">
      <t>ヨ</t>
    </rPh>
    <rPh sb="2" eb="3">
      <t>ザン</t>
    </rPh>
    <rPh sb="4" eb="5">
      <t>ガク</t>
    </rPh>
    <rPh sb="6" eb="8">
      <t>ゼイヌキ</t>
    </rPh>
    <rPh sb="8" eb="10">
      <t>キンガク</t>
    </rPh>
    <phoneticPr fontId="1"/>
  </si>
  <si>
    <t>（単位：円）</t>
    <phoneticPr fontId="1"/>
  </si>
  <si>
    <t>【注】各経費の使途概算を内訳欄に記載し、且つ、補完説明する資料を別途添付してください</t>
    <rPh sb="9" eb="11">
      <t>ガイサン</t>
    </rPh>
    <rPh sb="12" eb="14">
      <t>ウチワケ</t>
    </rPh>
    <rPh sb="14" eb="15">
      <t>ラン</t>
    </rPh>
    <rPh sb="16" eb="18">
      <t>キサイ</t>
    </rPh>
    <rPh sb="20" eb="21">
      <t>カ</t>
    </rPh>
    <rPh sb="23" eb="25">
      <t>ホカン</t>
    </rPh>
    <rPh sb="32" eb="34">
      <t>ベット</t>
    </rPh>
    <phoneticPr fontId="1"/>
  </si>
  <si>
    <t>C測定器　@10万円×3ヶ月</t>
    <phoneticPr fontId="1"/>
  </si>
  <si>
    <t>F社LPWA通信費用　10端末×5,000円/月×5か月</t>
    <rPh sb="1" eb="2">
      <t>シャ</t>
    </rPh>
    <rPh sb="6" eb="8">
      <t>ツウシン</t>
    </rPh>
    <rPh sb="8" eb="10">
      <t>ヒヨウ</t>
    </rPh>
    <rPh sb="13" eb="15">
      <t>タンマツ</t>
    </rPh>
    <rPh sb="21" eb="22">
      <t>エン</t>
    </rPh>
    <rPh sb="23" eb="24">
      <t>ツキ</t>
    </rPh>
    <rPh sb="27" eb="28">
      <t>ゲツ</t>
    </rPh>
    <phoneticPr fontId="1"/>
  </si>
  <si>
    <t>検査設備賃借費用</t>
    <rPh sb="6" eb="8">
      <t>ヒヨウ</t>
    </rPh>
    <phoneticPr fontId="1"/>
  </si>
  <si>
    <t>Webデザイン委託費用</t>
    <rPh sb="7" eb="9">
      <t>イタク</t>
    </rPh>
    <rPh sb="9" eb="11">
      <t>ヒヨウ</t>
    </rPh>
    <phoneticPr fontId="1"/>
  </si>
  <si>
    <t>ＤＸモデル創出補助金</t>
    <rPh sb="5" eb="7">
      <t>ソウシュツ</t>
    </rPh>
    <rPh sb="7" eb="8">
      <t>ホ</t>
    </rPh>
    <rPh sb="8" eb="9">
      <t>スケ</t>
    </rPh>
    <rPh sb="9" eb="10">
      <t>キン</t>
    </rPh>
    <phoneticPr fontId="1"/>
  </si>
  <si>
    <t>①人件費</t>
    <rPh sb="1" eb="3">
      <t>ジンケン</t>
    </rPh>
    <phoneticPr fontId="3"/>
  </si>
  <si>
    <t>②機器費・原材料・消耗品費</t>
    <rPh sb="1" eb="3">
      <t>キキ</t>
    </rPh>
    <rPh sb="3" eb="4">
      <t>ヒ</t>
    </rPh>
    <rPh sb="5" eb="8">
      <t>ゲンザイリョウ</t>
    </rPh>
    <rPh sb="9" eb="11">
      <t>ショウモウ</t>
    </rPh>
    <rPh sb="11" eb="12">
      <t>ヒン</t>
    </rPh>
    <rPh sb="12" eb="13">
      <t>ヒ</t>
    </rPh>
    <phoneticPr fontId="3"/>
  </si>
  <si>
    <t>③機器リース費</t>
    <rPh sb="1" eb="3">
      <t>キキ</t>
    </rPh>
    <rPh sb="6" eb="7">
      <t>ヒ</t>
    </rPh>
    <phoneticPr fontId="3"/>
  </si>
  <si>
    <t>④通信・運搬費</t>
    <rPh sb="1" eb="3">
      <t>ツウシン</t>
    </rPh>
    <rPh sb="4" eb="7">
      <t>ウンパンヒ</t>
    </rPh>
    <phoneticPr fontId="1"/>
  </si>
  <si>
    <t>⑤施設及び設備等賃借料</t>
    <rPh sb="1" eb="3">
      <t>シセツ</t>
    </rPh>
    <phoneticPr fontId="3"/>
  </si>
  <si>
    <t xml:space="preserve">⑥外注費
</t>
    <rPh sb="1" eb="3">
      <t>ガイチュウ</t>
    </rPh>
    <rPh sb="3" eb="4">
      <t>ヒ</t>
    </rPh>
    <phoneticPr fontId="3"/>
  </si>
  <si>
    <t>⑦その他理事長が適当と認める経費</t>
    <rPh sb="3" eb="4">
      <t>ホカ</t>
    </rPh>
    <phoneticPr fontId="3"/>
  </si>
  <si>
    <t>Ｂ　「⑥≧Ａの30%」の場合、その差額Ｃ　
　　　　　　　　　　　　　　　Ｃ＝（⑥－(Ａ×30%))</t>
    <phoneticPr fontId="1"/>
  </si>
  <si>
    <t>Ａ　予算額の合計　</t>
    <rPh sb="2" eb="4">
      <t>ヨサン</t>
    </rPh>
    <rPh sb="4" eb="5">
      <t>ガク</t>
    </rPh>
    <rPh sb="6" eb="8">
      <t>ゴウケイ</t>
    </rPh>
    <phoneticPr fontId="3"/>
  </si>
  <si>
    <r>
      <t>Ｄ　補助対象経費（</t>
    </r>
    <r>
      <rPr>
        <sz val="10"/>
        <rFont val="ＭＳ ゴシック"/>
        <family val="3"/>
        <charset val="128"/>
      </rPr>
      <t>Ｄ=Ａ－Ｃ）</t>
    </r>
    <rPh sb="2" eb="8">
      <t>ホジョタイショウケイヒ</t>
    </rPh>
    <phoneticPr fontId="1"/>
  </si>
  <si>
    <t>様式　２－３</t>
    <rPh sb="0" eb="2">
      <t>ヨウシキ</t>
    </rPh>
    <phoneticPr fontId="3"/>
  </si>
  <si>
    <r>
      <t>Ｅ　補助金申請額</t>
    </r>
    <r>
      <rPr>
        <sz val="10"/>
        <rFont val="ＭＳ ゴシック"/>
        <family val="3"/>
        <charset val="128"/>
      </rPr>
      <t>（Ｄ補助対象経費の2/3以内、上限700万円）</t>
    </r>
    <rPh sb="2" eb="5">
      <t>ホジョキン</t>
    </rPh>
    <rPh sb="5" eb="7">
      <t>シンセイ</t>
    </rPh>
    <rPh sb="7" eb="8">
      <t>ガク</t>
    </rPh>
    <phoneticPr fontId="3"/>
  </si>
  <si>
    <t>機器A　＠10,000×10
機器B　＠5,000×20</t>
    <rPh sb="0" eb="2">
      <t>キキ</t>
    </rPh>
    <rPh sb="15" eb="17">
      <t>キキ</t>
    </rPh>
    <phoneticPr fontId="1"/>
  </si>
  <si>
    <t>従事者4名×2000円/H×6ヶ月(20日)×8H/日</t>
    <rPh sb="0" eb="3">
      <t>ジュウジシャ</t>
    </rPh>
    <rPh sb="26" eb="27">
      <t>ニチ</t>
    </rPh>
    <phoneticPr fontId="1"/>
  </si>
  <si>
    <t>（申請者企業名）</t>
    <rPh sb="1" eb="3">
      <t>シンセイ</t>
    </rPh>
    <rPh sb="3" eb="4">
      <t>シャ</t>
    </rPh>
    <rPh sb="4" eb="6">
      <t>キギョウ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</si>
</sst>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vertical="center" wrapText="1"/>
    </xf>
    <xf numFmtId="49" fontId="4" fillId="0" borderId="0" xfId="3" applyNumberFormat="1" applyFont="1" applyAlignment="1">
      <alignment horizontal="right" vertical="center" wrapText="1"/>
    </xf>
    <xf numFmtId="49" fontId="4" fillId="0" borderId="0" xfId="3" applyNumberFormat="1" applyFont="1" applyAlignment="1">
      <alignment horizontal="right" vertical="top" wrapText="1"/>
    </xf>
    <xf numFmtId="0" fontId="4" fillId="0" borderId="0" xfId="3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1" applyFont="1"/>
    <xf numFmtId="38" fontId="4" fillId="0" borderId="0" xfId="2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8" xfId="1" applyFont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1" applyFont="1"/>
    <xf numFmtId="38" fontId="8" fillId="0" borderId="0" xfId="2" applyFont="1" applyAlignment="1">
      <alignment horizontal="right" vertical="center"/>
    </xf>
    <xf numFmtId="38" fontId="8" fillId="2" borderId="1" xfId="2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0" borderId="0" xfId="1" applyFont="1"/>
    <xf numFmtId="38" fontId="8" fillId="0" borderId="0" xfId="2" applyFont="1" applyAlignment="1">
      <alignment vertical="center"/>
    </xf>
    <xf numFmtId="0" fontId="10" fillId="0" borderId="0" xfId="2" applyNumberFormat="1" applyFont="1" applyFill="1" applyBorder="1" applyAlignment="1" applyProtection="1">
      <alignment horizontal="left" vertical="center"/>
    </xf>
    <xf numFmtId="38" fontId="11" fillId="0" borderId="0" xfId="4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38" fontId="8" fillId="2" borderId="5" xfId="2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vertical="top" wrapText="1"/>
    </xf>
    <xf numFmtId="0" fontId="8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8" fillId="0" borderId="5" xfId="2" applyNumberFormat="1" applyFont="1" applyFill="1" applyBorder="1" applyAlignment="1">
      <alignment vertical="top" wrapText="1"/>
    </xf>
    <xf numFmtId="0" fontId="11" fillId="0" borderId="20" xfId="2" applyNumberFormat="1" applyFont="1" applyFill="1" applyBorder="1" applyAlignment="1" applyProtection="1">
      <alignment horizontal="center" vertical="center"/>
    </xf>
    <xf numFmtId="38" fontId="8" fillId="0" borderId="14" xfId="4" applyFont="1" applyFill="1" applyBorder="1" applyAlignment="1">
      <alignment horizontal="right" vertical="center" wrapText="1"/>
    </xf>
    <xf numFmtId="0" fontId="16" fillId="0" borderId="16" xfId="0" applyFont="1" applyBorder="1" applyAlignment="1">
      <alignment vertical="center" wrapText="1"/>
    </xf>
    <xf numFmtId="38" fontId="8" fillId="0" borderId="17" xfId="4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38" fontId="8" fillId="0" borderId="18" xfId="4" applyFont="1" applyFill="1" applyBorder="1" applyAlignment="1">
      <alignment vertical="center" wrapText="1"/>
    </xf>
    <xf numFmtId="0" fontId="8" fillId="0" borderId="12" xfId="2" applyNumberFormat="1" applyFont="1" applyFill="1" applyBorder="1" applyAlignment="1">
      <alignment horizontal="left" vertical="center" wrapText="1"/>
    </xf>
    <xf numFmtId="0" fontId="8" fillId="0" borderId="13" xfId="2" applyNumberFormat="1" applyFont="1" applyFill="1" applyBorder="1" applyAlignment="1">
      <alignment horizontal="left" vertical="center" wrapText="1"/>
    </xf>
    <xf numFmtId="0" fontId="8" fillId="0" borderId="14" xfId="2" applyNumberFormat="1" applyFont="1" applyFill="1" applyBorder="1" applyAlignment="1">
      <alignment vertical="center" wrapText="1"/>
    </xf>
    <xf numFmtId="0" fontId="8" fillId="0" borderId="15" xfId="2" applyNumberFormat="1" applyFont="1" applyFill="1" applyBorder="1" applyAlignment="1">
      <alignment vertical="center" wrapText="1"/>
    </xf>
    <xf numFmtId="0" fontId="8" fillId="0" borderId="16" xfId="2" applyNumberFormat="1" applyFont="1" applyFill="1" applyBorder="1" applyAlignment="1">
      <alignment vertical="center" wrapText="1"/>
    </xf>
    <xf numFmtId="38" fontId="8" fillId="0" borderId="16" xfId="4" applyFont="1" applyFill="1" applyBorder="1" applyAlignment="1">
      <alignment horizontal="right" vertical="center" wrapText="1"/>
    </xf>
    <xf numFmtId="38" fontId="8" fillId="0" borderId="4" xfId="4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8" fillId="0" borderId="3" xfId="4" applyFont="1" applyFill="1" applyBorder="1" applyAlignment="1" applyProtection="1">
      <alignment horizontal="right" vertical="center" wrapText="1"/>
    </xf>
    <xf numFmtId="38" fontId="0" fillId="0" borderId="2" xfId="0" applyNumberFormat="1" applyBorder="1" applyAlignment="1">
      <alignment horizontal="right" vertical="center" wrapText="1"/>
    </xf>
    <xf numFmtId="38" fontId="8" fillId="0" borderId="3" xfId="4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38" fontId="8" fillId="0" borderId="9" xfId="4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38" fontId="8" fillId="0" borderId="17" xfId="4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8" fillId="0" borderId="14" xfId="2" applyNumberFormat="1" applyFont="1" applyFill="1" applyBorder="1" applyAlignment="1">
      <alignment horizontal="left" vertical="center" wrapText="1"/>
    </xf>
    <xf numFmtId="0" fontId="8" fillId="0" borderId="15" xfId="2" applyNumberFormat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 readingOrder="2"/>
    </xf>
    <xf numFmtId="38" fontId="8" fillId="0" borderId="3" xfId="4" applyFont="1" applyBorder="1" applyAlignment="1">
      <alignment horizontal="left" vertical="center" wrapText="1"/>
    </xf>
    <xf numFmtId="38" fontId="8" fillId="0" borderId="9" xfId="4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38" fontId="18" fillId="0" borderId="3" xfId="4" applyFont="1" applyFill="1" applyBorder="1" applyAlignment="1" applyProtection="1">
      <alignment horizontal="right" vertical="center" wrapText="1"/>
    </xf>
    <xf numFmtId="38" fontId="18" fillId="0" borderId="2" xfId="4" applyFont="1" applyFill="1" applyBorder="1" applyAlignment="1" applyProtection="1">
      <alignment horizontal="right" vertical="center" wrapText="1"/>
    </xf>
    <xf numFmtId="38" fontId="18" fillId="0" borderId="3" xfId="4" applyFont="1" applyFill="1" applyBorder="1" applyAlignment="1">
      <alignment horizontal="left" vertical="center" wrapText="1"/>
    </xf>
    <xf numFmtId="38" fontId="18" fillId="0" borderId="2" xfId="4" applyFont="1" applyFill="1" applyBorder="1" applyAlignment="1">
      <alignment horizontal="left" vertical="center" wrapText="1"/>
    </xf>
    <xf numFmtId="38" fontId="18" fillId="0" borderId="3" xfId="4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950259</xdr:colOff>
      <xdr:row>15</xdr:row>
      <xdr:rowOff>340659</xdr:rowOff>
    </xdr:from>
    <xdr:to>
      <xdr:col>2</xdr:col>
      <xdr:colOff>313765</xdr:colOff>
      <xdr:row>16</xdr:row>
      <xdr:rowOff>268942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6CA2C22-BD5A-437E-9F71-A5E182E10268}"/>
            </a:ext>
          </a:extLst>
        </xdr:cNvPr>
        <xdr:cNvCxnSpPr/>
      </xdr:nvCxnSpPr>
      <xdr:spPr>
        <a:xfrm flipV="1">
          <a:off x="2474259" y="7312959"/>
          <a:ext cx="563656" cy="4140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134471</xdr:colOff>
      <xdr:row>16</xdr:row>
      <xdr:rowOff>246529</xdr:rowOff>
    </xdr:from>
    <xdr:to>
      <xdr:col>2</xdr:col>
      <xdr:colOff>291354</xdr:colOff>
      <xdr:row>18</xdr:row>
      <xdr:rowOff>6723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75C367-A35E-4556-B0C4-01E0A33F6575}"/>
            </a:ext>
          </a:extLst>
        </xdr:cNvPr>
        <xdr:cNvSpPr txBox="1"/>
      </xdr:nvSpPr>
      <xdr:spPr>
        <a:xfrm>
          <a:off x="1658471" y="5233147"/>
          <a:ext cx="1355912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2-4</a:t>
          </a:r>
          <a:r>
            <a:rPr kumimoji="1" lang="ja-JP" altLang="en-US" sz="1100">
              <a:solidFill>
                <a:srgbClr val="FF0000"/>
              </a:solidFill>
            </a:rPr>
            <a:t>　人件費証明書にて算出した額を記載。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8"/>
  <sheetViews>
    <sheetView tabSelected="1" view="pageBreakPreview" zoomScale="85" zoomScaleNormal="85" zoomScaleSheetLayoutView="85" workbookViewId="0"/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15">
      <c r="A1" s="15" t="s">
        <v>31</v>
      </c>
      <c r="B1" s="15"/>
      <c r="C1" s="15"/>
      <c r="D1" s="15"/>
      <c r="E1" s="15"/>
    </row>
    <row r="2" spans="1:5" s="8" customFormat="1" ht="17.25" customHeight="1" x14ac:dyDescent="0.2">
      <c r="A2" s="63" t="s">
        <v>20</v>
      </c>
      <c r="B2" s="64"/>
      <c r="C2" s="64"/>
      <c r="D2" s="64"/>
      <c r="E2" s="64"/>
    </row>
    <row r="3" spans="1:5" s="8" customFormat="1" ht="17.25" customHeight="1" x14ac:dyDescent="0.2">
      <c r="A3" s="63" t="s">
        <v>8</v>
      </c>
      <c r="B3" s="65"/>
      <c r="C3" s="65"/>
      <c r="D3" s="65"/>
      <c r="E3" s="65"/>
    </row>
    <row r="4" spans="1:5" s="8" customFormat="1" ht="17.25" customHeight="1" x14ac:dyDescent="0.15">
      <c r="A4" s="13"/>
      <c r="B4" s="14"/>
      <c r="C4" s="14"/>
      <c r="D4" s="14"/>
      <c r="E4" s="14"/>
    </row>
    <row r="5" spans="1:5" s="8" customFormat="1" ht="27.75" customHeight="1" x14ac:dyDescent="0.15">
      <c r="A5" s="11" t="s">
        <v>35</v>
      </c>
      <c r="B5" s="12"/>
      <c r="C5" s="73"/>
      <c r="D5" s="74"/>
      <c r="E5" s="74"/>
    </row>
    <row r="6" spans="1:5" s="8" customFormat="1" ht="17.25" customHeight="1" x14ac:dyDescent="0.15">
      <c r="A6" s="13"/>
      <c r="B6" s="14"/>
      <c r="C6" s="14"/>
      <c r="D6" s="14"/>
      <c r="E6" s="14"/>
    </row>
    <row r="7" spans="1:5" s="8" customFormat="1" ht="17.25" customHeight="1" x14ac:dyDescent="0.15">
      <c r="A7" s="15" t="s">
        <v>6</v>
      </c>
      <c r="B7" s="15"/>
      <c r="C7" s="16" t="s">
        <v>0</v>
      </c>
      <c r="D7" s="15"/>
      <c r="E7" s="16"/>
    </row>
    <row r="8" spans="1:5" s="8" customFormat="1" ht="17.25" customHeight="1" x14ac:dyDescent="0.15">
      <c r="A8" s="17" t="s">
        <v>1</v>
      </c>
      <c r="B8" s="52" t="s">
        <v>2</v>
      </c>
      <c r="C8" s="62"/>
      <c r="D8" s="68" t="s">
        <v>12</v>
      </c>
      <c r="E8" s="69"/>
    </row>
    <row r="9" spans="1:5" s="8" customFormat="1" ht="27" customHeight="1" x14ac:dyDescent="0.15">
      <c r="A9" s="18" t="s">
        <v>9</v>
      </c>
      <c r="B9" s="56"/>
      <c r="C9" s="57"/>
      <c r="D9" s="70"/>
      <c r="E9" s="51"/>
    </row>
    <row r="10" spans="1:5" s="8" customFormat="1" ht="27" customHeight="1" x14ac:dyDescent="0.15">
      <c r="A10" s="18" t="s">
        <v>10</v>
      </c>
      <c r="B10" s="56"/>
      <c r="C10" s="57"/>
      <c r="D10" s="70"/>
      <c r="E10" s="51"/>
    </row>
    <row r="11" spans="1:5" s="8" customFormat="1" ht="27" customHeight="1" thickBot="1" x14ac:dyDescent="0.2">
      <c r="A11" s="19" t="s">
        <v>11</v>
      </c>
      <c r="B11" s="58"/>
      <c r="C11" s="59"/>
      <c r="D11" s="71"/>
      <c r="E11" s="72"/>
    </row>
    <row r="12" spans="1:5" s="8" customFormat="1" ht="27" customHeight="1" thickTop="1" x14ac:dyDescent="0.15">
      <c r="A12" s="20" t="s">
        <v>3</v>
      </c>
      <c r="B12" s="60">
        <f>SUM(B9:D11)</f>
        <v>0</v>
      </c>
      <c r="C12" s="61"/>
      <c r="D12" s="60"/>
      <c r="E12" s="42"/>
    </row>
    <row r="13" spans="1:5" s="8" customFormat="1" ht="17.25" customHeight="1" x14ac:dyDescent="0.15">
      <c r="A13" s="21"/>
      <c r="B13" s="22"/>
      <c r="C13" s="23"/>
      <c r="D13" s="23"/>
      <c r="E13" s="23"/>
    </row>
    <row r="14" spans="1:5" ht="17.25" customHeight="1" x14ac:dyDescent="0.15">
      <c r="A14" s="15" t="s">
        <v>7</v>
      </c>
      <c r="B14" s="24"/>
      <c r="C14" s="16" t="s">
        <v>0</v>
      </c>
      <c r="D14" s="24"/>
      <c r="E14" s="16"/>
    </row>
    <row r="15" spans="1:5" ht="31.5" customHeight="1" x14ac:dyDescent="0.15">
      <c r="A15" s="33" t="s">
        <v>1</v>
      </c>
      <c r="B15" s="52" t="s">
        <v>13</v>
      </c>
      <c r="C15" s="53"/>
      <c r="D15" s="52" t="s">
        <v>12</v>
      </c>
      <c r="E15" s="53"/>
    </row>
    <row r="16" spans="1:5" ht="38.25" customHeight="1" x14ac:dyDescent="0.15">
      <c r="A16" s="34" t="s">
        <v>21</v>
      </c>
      <c r="B16" s="54"/>
      <c r="C16" s="55"/>
      <c r="D16" s="50"/>
      <c r="E16" s="51"/>
    </row>
    <row r="17" spans="1:6" ht="38.25" customHeight="1" x14ac:dyDescent="0.15">
      <c r="A17" s="35" t="s">
        <v>22</v>
      </c>
      <c r="B17" s="54"/>
      <c r="C17" s="55"/>
      <c r="D17" s="50"/>
      <c r="E17" s="51"/>
    </row>
    <row r="18" spans="1:6" ht="38.25" customHeight="1" x14ac:dyDescent="0.15">
      <c r="A18" s="35" t="s">
        <v>23</v>
      </c>
      <c r="B18" s="54"/>
      <c r="C18" s="55"/>
      <c r="D18" s="50"/>
      <c r="E18" s="51"/>
    </row>
    <row r="19" spans="1:6" ht="38.25" customHeight="1" x14ac:dyDescent="0.15">
      <c r="A19" s="35" t="s">
        <v>24</v>
      </c>
      <c r="B19" s="54"/>
      <c r="C19" s="55"/>
      <c r="D19" s="50"/>
      <c r="E19" s="51"/>
    </row>
    <row r="20" spans="1:6" ht="38.25" customHeight="1" x14ac:dyDescent="0.15">
      <c r="A20" s="35" t="s">
        <v>25</v>
      </c>
      <c r="B20" s="54"/>
      <c r="C20" s="55"/>
      <c r="D20" s="50"/>
      <c r="E20" s="51"/>
    </row>
    <row r="21" spans="1:6" ht="38.25" customHeight="1" x14ac:dyDescent="0.15">
      <c r="A21" s="35" t="s">
        <v>26</v>
      </c>
      <c r="B21" s="54"/>
      <c r="C21" s="55"/>
      <c r="D21" s="50"/>
      <c r="E21" s="51"/>
    </row>
    <row r="22" spans="1:6" ht="38.25" customHeight="1" thickBot="1" x14ac:dyDescent="0.2">
      <c r="A22" s="37" t="s">
        <v>27</v>
      </c>
      <c r="B22" s="54"/>
      <c r="C22" s="55"/>
      <c r="D22" s="50"/>
      <c r="E22" s="51"/>
    </row>
    <row r="23" spans="1:6" ht="27" customHeight="1" thickTop="1" x14ac:dyDescent="0.15">
      <c r="A23" s="38" t="s">
        <v>3</v>
      </c>
      <c r="B23" s="41">
        <f>SUM(B16:C22)</f>
        <v>0</v>
      </c>
      <c r="C23" s="42"/>
      <c r="D23" s="43"/>
      <c r="E23" s="42"/>
    </row>
    <row r="24" spans="1:6" ht="27" customHeight="1" x14ac:dyDescent="0.15">
      <c r="A24" s="25"/>
      <c r="B24" s="26"/>
      <c r="C24" s="26"/>
      <c r="D24" s="26"/>
      <c r="E24" s="27"/>
    </row>
    <row r="25" spans="1:6" s="10" customFormat="1" ht="17.25" customHeight="1" thickBot="1" x14ac:dyDescent="0.2">
      <c r="A25" s="28"/>
      <c r="B25" s="28"/>
      <c r="C25" s="28"/>
      <c r="D25" s="28"/>
      <c r="E25" s="36" t="s">
        <v>14</v>
      </c>
    </row>
    <row r="26" spans="1:6" ht="26.25" customHeight="1" thickBot="1" x14ac:dyDescent="0.2">
      <c r="A26" s="66" t="s">
        <v>29</v>
      </c>
      <c r="B26" s="67"/>
      <c r="C26" s="67"/>
      <c r="D26" s="39">
        <f>B23</f>
        <v>0</v>
      </c>
      <c r="E26" s="40"/>
    </row>
    <row r="27" spans="1:6" ht="36" customHeight="1" thickBot="1" x14ac:dyDescent="0.2">
      <c r="A27" s="46" t="s">
        <v>28</v>
      </c>
      <c r="B27" s="47"/>
      <c r="C27" s="48"/>
      <c r="D27" s="39">
        <f>IF(B21&gt;(D26*3/10),INT(B21-(D26*3/10)),0)</f>
        <v>0</v>
      </c>
      <c r="E27" s="49"/>
    </row>
    <row r="28" spans="1:6" ht="26.25" customHeight="1" thickBot="1" x14ac:dyDescent="0.2">
      <c r="A28" s="46" t="s">
        <v>30</v>
      </c>
      <c r="B28" s="47"/>
      <c r="C28" s="48"/>
      <c r="D28" s="39">
        <f>D26-D27</f>
        <v>0</v>
      </c>
      <c r="E28" s="49"/>
    </row>
    <row r="29" spans="1:6" ht="26.25" customHeight="1" thickBot="1" x14ac:dyDescent="0.2">
      <c r="A29" s="44" t="s">
        <v>32</v>
      </c>
      <c r="B29" s="45"/>
      <c r="C29" s="45"/>
      <c r="D29" s="39">
        <f>IF(D28&gt;=10500000,7000000,INT(D28*2/3))</f>
        <v>0</v>
      </c>
      <c r="E29" s="40"/>
    </row>
    <row r="30" spans="1:6" ht="17.25" customHeight="1" x14ac:dyDescent="0.15">
      <c r="A30" s="29"/>
      <c r="B30" s="30"/>
      <c r="C30" s="30"/>
      <c r="D30" s="30"/>
      <c r="E30" s="28"/>
    </row>
    <row r="31" spans="1:6" ht="17.25" customHeight="1" x14ac:dyDescent="0.15">
      <c r="A31" s="31" t="s">
        <v>4</v>
      </c>
      <c r="B31" s="32"/>
      <c r="C31" s="32"/>
      <c r="D31" s="32"/>
      <c r="E31" s="32"/>
      <c r="F31" s="5"/>
    </row>
    <row r="32" spans="1:6" ht="17.25" customHeight="1" x14ac:dyDescent="0.15">
      <c r="A32" s="31" t="s">
        <v>15</v>
      </c>
      <c r="B32" s="32"/>
      <c r="C32" s="32"/>
      <c r="D32" s="32"/>
      <c r="E32" s="32"/>
      <c r="F32" s="5"/>
    </row>
    <row r="33" spans="1:6" ht="17.25" customHeight="1" x14ac:dyDescent="0.15">
      <c r="A33" s="31" t="s">
        <v>5</v>
      </c>
      <c r="B33" s="32"/>
      <c r="C33" s="32"/>
      <c r="D33" s="32"/>
      <c r="E33" s="32"/>
      <c r="F33" s="5"/>
    </row>
    <row r="34" spans="1:6" ht="17.25" customHeight="1" x14ac:dyDescent="0.15">
      <c r="A34" s="4"/>
      <c r="B34" s="7"/>
      <c r="C34" s="7"/>
      <c r="D34" s="7"/>
      <c r="E34" s="7"/>
      <c r="F34" s="5"/>
    </row>
    <row r="35" spans="1:6" ht="17.25" customHeight="1" x14ac:dyDescent="0.15">
      <c r="A35" s="3"/>
      <c r="B35" s="6"/>
      <c r="C35" s="6"/>
      <c r="D35" s="6"/>
      <c r="E35" s="6"/>
      <c r="F35" s="5"/>
    </row>
    <row r="36" spans="1:6" ht="17.25" customHeight="1" x14ac:dyDescent="0.15">
      <c r="A36" s="3"/>
      <c r="B36" s="6"/>
      <c r="C36" s="6"/>
      <c r="D36" s="6"/>
      <c r="E36" s="6"/>
      <c r="F36" s="5"/>
    </row>
    <row r="37" spans="1:6" ht="17.25" customHeight="1" x14ac:dyDescent="0.15">
      <c r="A37" s="3"/>
      <c r="B37" s="6"/>
      <c r="C37" s="6"/>
      <c r="D37" s="6"/>
      <c r="E37" s="6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</sheetData>
  <mergeCells count="39">
    <mergeCell ref="A2:E2"/>
    <mergeCell ref="A3:E3"/>
    <mergeCell ref="A26:C26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C5:E5"/>
    <mergeCell ref="B9:C9"/>
    <mergeCell ref="B10:C10"/>
    <mergeCell ref="B11:C11"/>
    <mergeCell ref="B12:C12"/>
    <mergeCell ref="B8:C8"/>
    <mergeCell ref="B22:C22"/>
    <mergeCell ref="D21:E21"/>
    <mergeCell ref="D22:E22"/>
    <mergeCell ref="B15:C15"/>
    <mergeCell ref="D15:E15"/>
    <mergeCell ref="B19:C19"/>
    <mergeCell ref="B20:C20"/>
    <mergeCell ref="B21:C21"/>
    <mergeCell ref="B16:C16"/>
    <mergeCell ref="B17:C17"/>
    <mergeCell ref="B18:C18"/>
    <mergeCell ref="D26:E26"/>
    <mergeCell ref="D29:E29"/>
    <mergeCell ref="B23:C23"/>
    <mergeCell ref="D23:E23"/>
    <mergeCell ref="A29:C29"/>
    <mergeCell ref="A27:C27"/>
    <mergeCell ref="D27:E27"/>
    <mergeCell ref="A28:C28"/>
    <mergeCell ref="D28:E28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38C6-AD28-441B-83F4-2312AB0E255D}">
  <sheetPr>
    <tabColor rgb="FFFFFF00"/>
    <pageSetUpPr fitToPage="1"/>
  </sheetPr>
  <dimension ref="A1:F38"/>
  <sheetViews>
    <sheetView view="pageBreakPreview" zoomScale="85" zoomScaleNormal="85" zoomScaleSheetLayoutView="85" workbookViewId="0">
      <selection activeCell="C5" sqref="C5:E5"/>
    </sheetView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15">
      <c r="A1" s="15" t="s">
        <v>31</v>
      </c>
      <c r="B1" s="15"/>
      <c r="C1" s="15"/>
      <c r="D1" s="15"/>
      <c r="E1" s="15"/>
    </row>
    <row r="2" spans="1:5" s="8" customFormat="1" ht="17.25" customHeight="1" x14ac:dyDescent="0.2">
      <c r="A2" s="63" t="s">
        <v>20</v>
      </c>
      <c r="B2" s="64"/>
      <c r="C2" s="64"/>
      <c r="D2" s="64"/>
      <c r="E2" s="64"/>
    </row>
    <row r="3" spans="1:5" s="8" customFormat="1" ht="17.25" customHeight="1" x14ac:dyDescent="0.2">
      <c r="A3" s="63" t="s">
        <v>8</v>
      </c>
      <c r="B3" s="65"/>
      <c r="C3" s="65"/>
      <c r="D3" s="65"/>
      <c r="E3" s="65"/>
    </row>
    <row r="4" spans="1:5" s="8" customFormat="1" ht="17.25" customHeight="1" x14ac:dyDescent="0.15">
      <c r="A4" s="13"/>
      <c r="B4" s="14"/>
      <c r="C4" s="14"/>
      <c r="D4" s="14"/>
      <c r="E4" s="14"/>
    </row>
    <row r="5" spans="1:5" s="8" customFormat="1" ht="27.75" customHeight="1" x14ac:dyDescent="0.15">
      <c r="A5" s="11" t="s">
        <v>35</v>
      </c>
      <c r="B5" s="12"/>
      <c r="C5" s="81"/>
      <c r="D5" s="82"/>
      <c r="E5" s="82"/>
    </row>
    <row r="6" spans="1:5" s="8" customFormat="1" ht="17.25" customHeight="1" x14ac:dyDescent="0.15">
      <c r="A6" s="13"/>
      <c r="B6" s="14"/>
      <c r="C6" s="14"/>
      <c r="D6" s="14"/>
      <c r="E6" s="14"/>
    </row>
    <row r="7" spans="1:5" s="8" customFormat="1" ht="17.25" customHeight="1" x14ac:dyDescent="0.15">
      <c r="A7" s="15" t="s">
        <v>6</v>
      </c>
      <c r="B7" s="15"/>
      <c r="C7" s="16" t="s">
        <v>0</v>
      </c>
      <c r="D7" s="15"/>
      <c r="E7" s="16"/>
    </row>
    <row r="8" spans="1:5" s="8" customFormat="1" ht="17.25" customHeight="1" x14ac:dyDescent="0.15">
      <c r="A8" s="17" t="s">
        <v>1</v>
      </c>
      <c r="B8" s="52" t="s">
        <v>2</v>
      </c>
      <c r="C8" s="62"/>
      <c r="D8" s="68" t="s">
        <v>12</v>
      </c>
      <c r="E8" s="69"/>
    </row>
    <row r="9" spans="1:5" s="8" customFormat="1" ht="27" customHeight="1" x14ac:dyDescent="0.15">
      <c r="A9" s="18" t="s">
        <v>9</v>
      </c>
      <c r="B9" s="79">
        <v>9180000</v>
      </c>
      <c r="C9" s="80"/>
      <c r="D9" s="70"/>
      <c r="E9" s="51"/>
    </row>
    <row r="10" spans="1:5" s="8" customFormat="1" ht="27" customHeight="1" x14ac:dyDescent="0.15">
      <c r="A10" s="18" t="s">
        <v>10</v>
      </c>
      <c r="B10" s="56"/>
      <c r="C10" s="57"/>
      <c r="D10" s="70"/>
      <c r="E10" s="51"/>
    </row>
    <row r="11" spans="1:5" s="8" customFormat="1" ht="27" customHeight="1" thickBot="1" x14ac:dyDescent="0.2">
      <c r="A11" s="19" t="s">
        <v>11</v>
      </c>
      <c r="B11" s="58"/>
      <c r="C11" s="59"/>
      <c r="D11" s="71"/>
      <c r="E11" s="72"/>
    </row>
    <row r="12" spans="1:5" s="8" customFormat="1" ht="27" customHeight="1" thickTop="1" x14ac:dyDescent="0.15">
      <c r="A12" s="20" t="s">
        <v>3</v>
      </c>
      <c r="B12" s="60">
        <f>SUM(B9:D11)</f>
        <v>9180000</v>
      </c>
      <c r="C12" s="61"/>
      <c r="D12" s="60"/>
      <c r="E12" s="42"/>
    </row>
    <row r="13" spans="1:5" s="8" customFormat="1" ht="17.25" customHeight="1" x14ac:dyDescent="0.15">
      <c r="A13" s="21"/>
      <c r="B13" s="22"/>
      <c r="C13" s="23"/>
      <c r="D13" s="23"/>
      <c r="E13" s="23"/>
    </row>
    <row r="14" spans="1:5" ht="17.25" customHeight="1" x14ac:dyDescent="0.15">
      <c r="A14" s="15" t="s">
        <v>7</v>
      </c>
      <c r="B14" s="24"/>
      <c r="C14" s="16" t="s">
        <v>0</v>
      </c>
      <c r="D14" s="24"/>
      <c r="E14" s="16"/>
    </row>
    <row r="15" spans="1:5" ht="31.5" customHeight="1" x14ac:dyDescent="0.15">
      <c r="A15" s="33" t="s">
        <v>1</v>
      </c>
      <c r="B15" s="52" t="s">
        <v>13</v>
      </c>
      <c r="C15" s="53"/>
      <c r="D15" s="52" t="s">
        <v>12</v>
      </c>
      <c r="E15" s="53"/>
    </row>
    <row r="16" spans="1:5" ht="38.25" customHeight="1" x14ac:dyDescent="0.15">
      <c r="A16" s="34" t="s">
        <v>21</v>
      </c>
      <c r="B16" s="75">
        <v>7680000</v>
      </c>
      <c r="C16" s="76"/>
      <c r="D16" s="77" t="s">
        <v>34</v>
      </c>
      <c r="E16" s="78"/>
    </row>
    <row r="17" spans="1:6" ht="38.25" customHeight="1" x14ac:dyDescent="0.15">
      <c r="A17" s="35" t="s">
        <v>22</v>
      </c>
      <c r="B17" s="75">
        <v>200000</v>
      </c>
      <c r="C17" s="76"/>
      <c r="D17" s="77" t="s">
        <v>33</v>
      </c>
      <c r="E17" s="78"/>
    </row>
    <row r="18" spans="1:6" ht="38.25" customHeight="1" x14ac:dyDescent="0.15">
      <c r="A18" s="35" t="s">
        <v>23</v>
      </c>
      <c r="B18" s="75">
        <v>300000</v>
      </c>
      <c r="C18" s="76"/>
      <c r="D18" s="77" t="s">
        <v>16</v>
      </c>
      <c r="E18" s="78"/>
    </row>
    <row r="19" spans="1:6" ht="38.25" customHeight="1" x14ac:dyDescent="0.15">
      <c r="A19" s="35" t="s">
        <v>24</v>
      </c>
      <c r="B19" s="75">
        <v>250000</v>
      </c>
      <c r="C19" s="76"/>
      <c r="D19" s="77" t="s">
        <v>17</v>
      </c>
      <c r="E19" s="78"/>
    </row>
    <row r="20" spans="1:6" ht="38.25" customHeight="1" x14ac:dyDescent="0.15">
      <c r="A20" s="35" t="s">
        <v>25</v>
      </c>
      <c r="B20" s="75">
        <v>250000</v>
      </c>
      <c r="C20" s="76"/>
      <c r="D20" s="77" t="s">
        <v>18</v>
      </c>
      <c r="E20" s="78"/>
    </row>
    <row r="21" spans="1:6" ht="38.25" customHeight="1" x14ac:dyDescent="0.15">
      <c r="A21" s="35" t="s">
        <v>26</v>
      </c>
      <c r="B21" s="75">
        <v>500000</v>
      </c>
      <c r="C21" s="76"/>
      <c r="D21" s="77" t="s">
        <v>19</v>
      </c>
      <c r="E21" s="78"/>
    </row>
    <row r="22" spans="1:6" ht="38.25" customHeight="1" thickBot="1" x14ac:dyDescent="0.2">
      <c r="A22" s="37" t="s">
        <v>27</v>
      </c>
      <c r="B22" s="54"/>
      <c r="C22" s="55"/>
      <c r="D22" s="50"/>
      <c r="E22" s="51"/>
    </row>
    <row r="23" spans="1:6" ht="27" customHeight="1" thickTop="1" x14ac:dyDescent="0.15">
      <c r="A23" s="38" t="s">
        <v>3</v>
      </c>
      <c r="B23" s="41">
        <f>SUM(B16:C22)</f>
        <v>9180000</v>
      </c>
      <c r="C23" s="42"/>
      <c r="D23" s="43"/>
      <c r="E23" s="42"/>
    </row>
    <row r="24" spans="1:6" ht="27" customHeight="1" x14ac:dyDescent="0.15">
      <c r="A24" s="25"/>
      <c r="B24" s="26"/>
      <c r="C24" s="26"/>
      <c r="D24" s="26"/>
      <c r="E24" s="27"/>
    </row>
    <row r="25" spans="1:6" s="10" customFormat="1" ht="17.25" customHeight="1" thickBot="1" x14ac:dyDescent="0.2">
      <c r="A25" s="28"/>
      <c r="B25" s="28"/>
      <c r="C25" s="28"/>
      <c r="D25" s="28"/>
      <c r="E25" s="36" t="s">
        <v>0</v>
      </c>
    </row>
    <row r="26" spans="1:6" ht="26.25" customHeight="1" thickBot="1" x14ac:dyDescent="0.2">
      <c r="A26" s="66" t="s">
        <v>29</v>
      </c>
      <c r="B26" s="67"/>
      <c r="C26" s="67"/>
      <c r="D26" s="39">
        <f>B23</f>
        <v>9180000</v>
      </c>
      <c r="E26" s="40"/>
    </row>
    <row r="27" spans="1:6" ht="36" customHeight="1" thickBot="1" x14ac:dyDescent="0.2">
      <c r="A27" s="46" t="s">
        <v>28</v>
      </c>
      <c r="B27" s="47"/>
      <c r="C27" s="48"/>
      <c r="D27" s="39">
        <f>IF(B21&gt;(D26*3/10),INT(B21-(D26*3/10)),0)</f>
        <v>0</v>
      </c>
      <c r="E27" s="49"/>
    </row>
    <row r="28" spans="1:6" ht="26.25" customHeight="1" thickBot="1" x14ac:dyDescent="0.2">
      <c r="A28" s="46" t="s">
        <v>30</v>
      </c>
      <c r="B28" s="47"/>
      <c r="C28" s="48"/>
      <c r="D28" s="39">
        <f>D26-D27</f>
        <v>9180000</v>
      </c>
      <c r="E28" s="49"/>
    </row>
    <row r="29" spans="1:6" ht="26.25" customHeight="1" thickBot="1" x14ac:dyDescent="0.2">
      <c r="A29" s="44" t="s">
        <v>32</v>
      </c>
      <c r="B29" s="45"/>
      <c r="C29" s="45"/>
      <c r="D29" s="39">
        <f>IF(D28&gt;=10500000,7000000,INT(D28*2/3))</f>
        <v>6120000</v>
      </c>
      <c r="E29" s="40"/>
    </row>
    <row r="30" spans="1:6" ht="17.25" customHeight="1" x14ac:dyDescent="0.15">
      <c r="A30" s="29"/>
      <c r="B30" s="30"/>
      <c r="C30" s="30"/>
      <c r="D30" s="30"/>
      <c r="E30" s="28"/>
    </row>
    <row r="31" spans="1:6" ht="17.25" customHeight="1" x14ac:dyDescent="0.15">
      <c r="A31" s="31" t="s">
        <v>4</v>
      </c>
      <c r="B31" s="32"/>
      <c r="C31" s="32"/>
      <c r="D31" s="32"/>
      <c r="E31" s="32"/>
      <c r="F31" s="5"/>
    </row>
    <row r="32" spans="1:6" ht="17.25" customHeight="1" x14ac:dyDescent="0.15">
      <c r="A32" s="31" t="s">
        <v>15</v>
      </c>
      <c r="B32" s="32"/>
      <c r="C32" s="32"/>
      <c r="D32" s="32"/>
      <c r="E32" s="32"/>
      <c r="F32" s="5"/>
    </row>
    <row r="33" spans="1:6" ht="17.25" customHeight="1" x14ac:dyDescent="0.15">
      <c r="A33" s="31" t="s">
        <v>5</v>
      </c>
      <c r="B33" s="32"/>
      <c r="C33" s="32"/>
      <c r="D33" s="32"/>
      <c r="E33" s="32"/>
      <c r="F33" s="5"/>
    </row>
    <row r="34" spans="1:6" ht="17.25" customHeight="1" x14ac:dyDescent="0.15">
      <c r="A34" s="4"/>
      <c r="B34" s="7"/>
      <c r="C34" s="7"/>
      <c r="D34" s="7"/>
      <c r="E34" s="7"/>
      <c r="F34" s="5"/>
    </row>
    <row r="35" spans="1:6" ht="17.25" customHeight="1" x14ac:dyDescent="0.15">
      <c r="A35" s="3"/>
      <c r="B35" s="6"/>
      <c r="C35" s="6"/>
      <c r="D35" s="6"/>
      <c r="E35" s="6"/>
      <c r="F35" s="5"/>
    </row>
    <row r="36" spans="1:6" ht="17.25" customHeight="1" x14ac:dyDescent="0.15">
      <c r="A36" s="3"/>
      <c r="B36" s="6"/>
      <c r="C36" s="6"/>
      <c r="D36" s="6"/>
      <c r="E36" s="6"/>
      <c r="F36" s="5"/>
    </row>
    <row r="37" spans="1:6" ht="17.25" customHeight="1" x14ac:dyDescent="0.15">
      <c r="A37" s="3"/>
      <c r="B37" s="6"/>
      <c r="C37" s="6"/>
      <c r="D37" s="6"/>
      <c r="E37" s="6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</sheetData>
  <mergeCells count="39">
    <mergeCell ref="A2:E2"/>
    <mergeCell ref="A3:E3"/>
    <mergeCell ref="C5:E5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A28:C28"/>
    <mergeCell ref="D28:E28"/>
    <mergeCell ref="A29:C29"/>
    <mergeCell ref="D29:E29"/>
    <mergeCell ref="B23:C23"/>
    <mergeCell ref="D23:E23"/>
    <mergeCell ref="A26:C26"/>
    <mergeCell ref="D26:E26"/>
    <mergeCell ref="A27:C27"/>
    <mergeCell ref="D27:E27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DXモデル創出補助金_様式2-3収支予算書</dc:title>
  <dc:creator/>
  <cp:lastModifiedBy/>
  <dcterms:created xsi:type="dcterms:W3CDTF">2013-03-27T05:10:40Z</dcterms:created>
  <dcterms:modified xsi:type="dcterms:W3CDTF">2023-04-13T08:17:45Z</dcterms:modified>
</cp:coreProperties>
</file>