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secsv1\sec\190_IT・イノベーション推進事業（補助事業、R5から）\R08\1.デジタル・イノベーション創出補助金\02.様式類\"/>
    </mc:Choice>
  </mc:AlternateContent>
  <xr:revisionPtr revIDLastSave="0" documentId="13_ncr:1_{42A1C91F-8A0E-4C59-AF3C-FF85EE9D17EC}" xr6:coauthVersionLast="47" xr6:coauthVersionMax="47" xr10:uidLastSave="{00000000-0000-0000-0000-000000000000}"/>
  <bookViews>
    <workbookView xWindow="-120" yWindow="-120" windowWidth="23280" windowHeight="14880" xr2:uid="{00000000-000D-0000-FFFF-FFFF00000000}"/>
  </bookViews>
  <sheets>
    <sheet name="人件費(給与)証明書_申請時" sheetId="6" r:id="rId1"/>
    <sheet name="記入例"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6" l="1"/>
  <c r="G10" i="6"/>
  <c r="H10" i="6"/>
  <c r="G11" i="6"/>
  <c r="H11" i="6" s="1"/>
  <c r="G12" i="6"/>
  <c r="H12" i="6"/>
  <c r="G13" i="6"/>
  <c r="H13" i="6"/>
  <c r="G14" i="6"/>
  <c r="H14" i="6"/>
  <c r="G15" i="6"/>
  <c r="H15" i="6"/>
  <c r="G16" i="6"/>
  <c r="D10" i="6"/>
  <c r="D11" i="6"/>
  <c r="D12" i="6"/>
  <c r="D13" i="6"/>
  <c r="D14" i="6"/>
  <c r="D15" i="6"/>
  <c r="D16" i="6"/>
  <c r="G9" i="6"/>
  <c r="H9" i="6" s="1"/>
  <c r="D9" i="6"/>
  <c r="G18" i="6"/>
  <c r="H18" i="6" s="1"/>
  <c r="D18" i="6"/>
  <c r="G17" i="6"/>
  <c r="H17" i="6" s="1"/>
  <c r="D17" i="6"/>
  <c r="G11" i="7"/>
  <c r="D11" i="7"/>
  <c r="G10" i="7"/>
  <c r="D10" i="7"/>
  <c r="G9" i="7"/>
  <c r="D9" i="7"/>
  <c r="H10" i="7"/>
  <c r="H11" i="7"/>
  <c r="H9" i="7"/>
</calcChain>
</file>

<file path=xl/sharedStrings.xml><?xml version="1.0" encoding="utf-8"?>
<sst xmlns="http://schemas.openxmlformats.org/spreadsheetml/2006/main" count="43" uniqueCount="33">
  <si>
    <t>従業者氏名</t>
    <rPh sb="0" eb="3">
      <t>ジュウギョウシャ</t>
    </rPh>
    <rPh sb="3" eb="5">
      <t>シメイ</t>
    </rPh>
    <phoneticPr fontId="1"/>
  </si>
  <si>
    <t>企業・団体名　：　</t>
    <rPh sb="0" eb="2">
      <t>キギョウ</t>
    </rPh>
    <rPh sb="3" eb="5">
      <t>ダンタイ</t>
    </rPh>
    <rPh sb="5" eb="6">
      <t>メイ</t>
    </rPh>
    <phoneticPr fontId="1"/>
  </si>
  <si>
    <t>備考</t>
    <rPh sb="0" eb="2">
      <t>ビコウ</t>
    </rPh>
    <phoneticPr fontId="1"/>
  </si>
  <si>
    <t>月額給与</t>
    <rPh sb="0" eb="1">
      <t>ツキ</t>
    </rPh>
    <rPh sb="1" eb="2">
      <t>ガク</t>
    </rPh>
    <rPh sb="2" eb="4">
      <t>キュウヨ</t>
    </rPh>
    <phoneticPr fontId="1"/>
  </si>
  <si>
    <t>令和　　年度</t>
    <rPh sb="0" eb="2">
      <t>レイワ</t>
    </rPh>
    <rPh sb="4" eb="6">
      <t>ネンド</t>
    </rPh>
    <phoneticPr fontId="1"/>
  </si>
  <si>
    <t>給与月額
（本俸）－①</t>
    <rPh sb="0" eb="2">
      <t>キュウヨ</t>
    </rPh>
    <rPh sb="2" eb="3">
      <t>ツキ</t>
    </rPh>
    <rPh sb="3" eb="4">
      <t>ガク</t>
    </rPh>
    <rPh sb="6" eb="7">
      <t>ホン</t>
    </rPh>
    <rPh sb="7" eb="8">
      <t>ホウ</t>
    </rPh>
    <phoneticPr fontId="1"/>
  </si>
  <si>
    <t>諸手当て－②</t>
    <rPh sb="0" eb="1">
      <t>ショ</t>
    </rPh>
    <rPh sb="1" eb="3">
      <t>テア</t>
    </rPh>
    <phoneticPr fontId="1"/>
  </si>
  <si>
    <t>計（①＋②）</t>
    <rPh sb="0" eb="1">
      <t>ケイ</t>
    </rPh>
    <phoneticPr fontId="1"/>
  </si>
  <si>
    <t>人件費単価
(円/時間)
（①＋②）／③</t>
    <rPh sb="0" eb="3">
      <t>ジンケンヒ</t>
    </rPh>
    <rPh sb="3" eb="5">
      <t>タンカ</t>
    </rPh>
    <rPh sb="7" eb="8">
      <t>エン</t>
    </rPh>
    <rPh sb="9" eb="11">
      <t>ジカン</t>
    </rPh>
    <phoneticPr fontId="1"/>
  </si>
  <si>
    <t>当月の
所定労働日数
（日）</t>
    <rPh sb="0" eb="2">
      <t>トウゲツ</t>
    </rPh>
    <rPh sb="4" eb="6">
      <t>ショテイ</t>
    </rPh>
    <rPh sb="6" eb="8">
      <t>ロウドウ</t>
    </rPh>
    <rPh sb="8" eb="10">
      <t>ニッスウ</t>
    </rPh>
    <rPh sb="12" eb="13">
      <t>ニチ</t>
    </rPh>
    <phoneticPr fontId="1"/>
  </si>
  <si>
    <t>1日の
所定労働時間
（時間）</t>
    <rPh sb="1" eb="2">
      <t>ニチ</t>
    </rPh>
    <rPh sb="4" eb="6">
      <t>ショテイ</t>
    </rPh>
    <rPh sb="6" eb="8">
      <t>ロウドウ</t>
    </rPh>
    <rPh sb="8" eb="10">
      <t>ジカン</t>
    </rPh>
    <rPh sb="12" eb="14">
      <t>ジカン</t>
    </rPh>
    <phoneticPr fontId="1"/>
  </si>
  <si>
    <t>当月の
所定労働時間
（時間／月）
③※</t>
    <rPh sb="0" eb="2">
      <t>トウゲツ</t>
    </rPh>
    <rPh sb="4" eb="6">
      <t>ショテイ</t>
    </rPh>
    <rPh sb="6" eb="8">
      <t>ロウドウ</t>
    </rPh>
    <rPh sb="8" eb="10">
      <t>ジカン</t>
    </rPh>
    <rPh sb="12" eb="14">
      <t>ジカン</t>
    </rPh>
    <rPh sb="15" eb="16">
      <t>ツキ</t>
    </rPh>
    <phoneticPr fontId="1"/>
  </si>
  <si>
    <t>札幌太郎</t>
    <rPh sb="0" eb="2">
      <t>サッポロ</t>
    </rPh>
    <rPh sb="2" eb="4">
      <t>タロウ</t>
    </rPh>
    <phoneticPr fontId="1"/>
  </si>
  <si>
    <t>札幌次郎</t>
    <rPh sb="0" eb="2">
      <t>サッポロ</t>
    </rPh>
    <rPh sb="2" eb="4">
      <t>ジロウ</t>
    </rPh>
    <phoneticPr fontId="1"/>
  </si>
  <si>
    <t>札幌三郎</t>
    <rPh sb="0" eb="2">
      <t>サッポロ</t>
    </rPh>
    <rPh sb="2" eb="4">
      <t>サブロウ</t>
    </rPh>
    <phoneticPr fontId="1"/>
  </si>
  <si>
    <t>時短勤務のため</t>
    <rPh sb="0" eb="2">
      <t>ジタン</t>
    </rPh>
    <rPh sb="2" eb="4">
      <t>キンム</t>
    </rPh>
    <phoneticPr fontId="1"/>
  </si>
  <si>
    <t>注：「③所定労働時間」は、当該月の所定出勤日数×1日当たりの所定労働時間</t>
    <rPh sb="0" eb="1">
      <t>チュウ</t>
    </rPh>
    <rPh sb="4" eb="6">
      <t>ショテイ</t>
    </rPh>
    <rPh sb="6" eb="8">
      <t>ロウドウ</t>
    </rPh>
    <rPh sb="8" eb="10">
      <t>ジカン</t>
    </rPh>
    <rPh sb="13" eb="15">
      <t>トウガイ</t>
    </rPh>
    <rPh sb="15" eb="16">
      <t>ツキ</t>
    </rPh>
    <rPh sb="17" eb="19">
      <t>ショテイ</t>
    </rPh>
    <rPh sb="19" eb="21">
      <t>シュッキン</t>
    </rPh>
    <rPh sb="21" eb="23">
      <t>ニッスウ</t>
    </rPh>
    <rPh sb="25" eb="26">
      <t>ニチ</t>
    </rPh>
    <rPh sb="26" eb="27">
      <t>ア</t>
    </rPh>
    <rPh sb="30" eb="32">
      <t>ショテイ</t>
    </rPh>
    <rPh sb="32" eb="34">
      <t>ロウドウ</t>
    </rPh>
    <rPh sb="34" eb="36">
      <t>ジカン</t>
    </rPh>
    <phoneticPr fontId="1"/>
  </si>
  <si>
    <t>代表者　役職・氏名：　　　　　　　　　　　　　　　　　　　　　　　　　　印　</t>
    <rPh sb="0" eb="3">
      <t>ダイヒョウシャ</t>
    </rPh>
    <rPh sb="4" eb="6">
      <t>ヤクショク</t>
    </rPh>
    <rPh sb="7" eb="9">
      <t>シメイ</t>
    </rPh>
    <rPh sb="36" eb="37">
      <t>イン</t>
    </rPh>
    <phoneticPr fontId="1"/>
  </si>
  <si>
    <t>本補助金申請における人件費を算出した元となった従事者の給与及び人件費について、上記のとおりであることを証明いたします。</t>
    <rPh sb="0" eb="1">
      <t>ホン</t>
    </rPh>
    <rPh sb="1" eb="4">
      <t>ホジョキン</t>
    </rPh>
    <rPh sb="4" eb="6">
      <t>シンセイ</t>
    </rPh>
    <rPh sb="10" eb="13">
      <t>ジンケンヒ</t>
    </rPh>
    <rPh sb="14" eb="16">
      <t>サンシュツ</t>
    </rPh>
    <rPh sb="18" eb="19">
      <t>モト</t>
    </rPh>
    <rPh sb="23" eb="26">
      <t>ジュウジシャ</t>
    </rPh>
    <rPh sb="27" eb="29">
      <t>キュウヨ</t>
    </rPh>
    <rPh sb="29" eb="30">
      <t>オヨ</t>
    </rPh>
    <rPh sb="31" eb="34">
      <t>ジンケンヒ</t>
    </rPh>
    <rPh sb="39" eb="41">
      <t>ジョウキ</t>
    </rPh>
    <rPh sb="51" eb="53">
      <t>ショウメイ</t>
    </rPh>
    <phoneticPr fontId="1"/>
  </si>
  <si>
    <t>本証明書の対象期間　　：　　　　　　年　　月　　　日　　～　　　　　　　年　　月　　　日　　</t>
    <rPh sb="0" eb="1">
      <t>ホン</t>
    </rPh>
    <rPh sb="1" eb="4">
      <t>ショウメイショ</t>
    </rPh>
    <rPh sb="5" eb="7">
      <t>タイショウ</t>
    </rPh>
    <rPh sb="7" eb="9">
      <t>キカン</t>
    </rPh>
    <rPh sb="18" eb="19">
      <t>ネン</t>
    </rPh>
    <rPh sb="21" eb="22">
      <t>ツキ</t>
    </rPh>
    <rPh sb="25" eb="26">
      <t>ヒ</t>
    </rPh>
    <phoneticPr fontId="1"/>
  </si>
  <si>
    <t>　　　　年　　月　　日</t>
    <rPh sb="4" eb="5">
      <t>ネン</t>
    </rPh>
    <rPh sb="7" eb="8">
      <t>ツキ</t>
    </rPh>
    <rPh sb="10" eb="11">
      <t>ヒ</t>
    </rPh>
    <phoneticPr fontId="1"/>
  </si>
  <si>
    <t>様式　２－４</t>
    <rPh sb="0" eb="2">
      <t>ヨウシキ</t>
    </rPh>
    <phoneticPr fontId="1"/>
  </si>
  <si>
    <r>
      <t>企業・団体名　：　</t>
    </r>
    <r>
      <rPr>
        <sz val="11"/>
        <color rgb="FFFF0000"/>
        <rFont val="游ゴシック"/>
        <family val="3"/>
        <charset val="128"/>
      </rPr>
      <t>A株式会社</t>
    </r>
    <rPh sb="0" eb="2">
      <t>キギョウ</t>
    </rPh>
    <rPh sb="3" eb="5">
      <t>ダンタイ</t>
    </rPh>
    <rPh sb="5" eb="6">
      <t>メイ</t>
    </rPh>
    <rPh sb="10" eb="14">
      <t>カブシキガイシャ</t>
    </rPh>
    <phoneticPr fontId="1"/>
  </si>
  <si>
    <r>
      <t>代表者　役職・氏名：　代表取締役　　</t>
    </r>
    <r>
      <rPr>
        <sz val="11"/>
        <color rgb="FFFF0000"/>
        <rFont val="游ゴシック"/>
        <family val="3"/>
        <charset val="128"/>
      </rPr>
      <t>　●●●●</t>
    </r>
    <r>
      <rPr>
        <sz val="11"/>
        <color theme="1"/>
        <rFont val="游ゴシック"/>
        <family val="3"/>
        <charset val="128"/>
      </rPr>
      <t>　　　　印　</t>
    </r>
    <rPh sb="0" eb="3">
      <t>ダイヒョウシャ</t>
    </rPh>
    <rPh sb="4" eb="6">
      <t>ヤクショク</t>
    </rPh>
    <rPh sb="7" eb="9">
      <t>シメイ</t>
    </rPh>
    <rPh sb="11" eb="13">
      <t>ダイヒョウ</t>
    </rPh>
    <rPh sb="13" eb="16">
      <t>トリシマリヤク</t>
    </rPh>
    <rPh sb="27" eb="28">
      <t>イン</t>
    </rPh>
    <phoneticPr fontId="1"/>
  </si>
  <si>
    <r>
      <t>本証明書の対象期間　　：　</t>
    </r>
    <r>
      <rPr>
        <sz val="11"/>
        <color rgb="FFFF0000"/>
        <rFont val="游ゴシック"/>
        <family val="3"/>
        <charset val="128"/>
      </rPr>
      <t>令和　6　年　４　月　1　日　　～　　令和　6　年　４　月　30　日（補助金申請日までの2ヵ月以内の期間）　</t>
    </r>
    <r>
      <rPr>
        <sz val="11"/>
        <color theme="1"/>
        <rFont val="游ゴシック"/>
        <family val="3"/>
        <charset val="128"/>
      </rPr>
      <t>　</t>
    </r>
    <rPh sb="48" eb="51">
      <t>ホジョキン</t>
    </rPh>
    <rPh sb="51" eb="53">
      <t>シンセイ</t>
    </rPh>
    <rPh sb="53" eb="54">
      <t>ビ</t>
    </rPh>
    <rPh sb="59" eb="60">
      <t>ゲツ</t>
    </rPh>
    <rPh sb="60" eb="62">
      <t>イナイ</t>
    </rPh>
    <rPh sb="63" eb="65">
      <t>キカン</t>
    </rPh>
    <phoneticPr fontId="1"/>
  </si>
  <si>
    <t>令和　6　年　５月　●日（補助金申請日までの1か月以内の日付）</t>
    <rPh sb="0" eb="2">
      <t>レイワ</t>
    </rPh>
    <rPh sb="5" eb="6">
      <t>ネン</t>
    </rPh>
    <rPh sb="8" eb="9">
      <t>ツキ</t>
    </rPh>
    <rPh sb="11" eb="12">
      <t>ヒ</t>
    </rPh>
    <rPh sb="13" eb="16">
      <t>ホジョキン</t>
    </rPh>
    <rPh sb="16" eb="18">
      <t>シンセイ</t>
    </rPh>
    <rPh sb="18" eb="19">
      <t>ビ</t>
    </rPh>
    <rPh sb="24" eb="25">
      <t>ゲツ</t>
    </rPh>
    <rPh sb="25" eb="27">
      <t>イナイ</t>
    </rPh>
    <rPh sb="28" eb="30">
      <t>ヒヅケ</t>
    </rPh>
    <phoneticPr fontId="1"/>
  </si>
  <si>
    <t>デジタル・イノベーション創出補助金</t>
    <rPh sb="12" eb="14">
      <t>ソウシュツ</t>
    </rPh>
    <rPh sb="14" eb="17">
      <t>ホジョキン</t>
    </rPh>
    <phoneticPr fontId="1"/>
  </si>
  <si>
    <t>人件費（給与）証明書</t>
    <rPh sb="0" eb="3">
      <t>ジンケンヒ</t>
    </rPh>
    <rPh sb="4" eb="5">
      <t>キュウ</t>
    </rPh>
    <rPh sb="5" eb="6">
      <t>アタエ</t>
    </rPh>
    <rPh sb="7" eb="8">
      <t>アカシ</t>
    </rPh>
    <rPh sb="8" eb="9">
      <t>メイ</t>
    </rPh>
    <rPh sb="9" eb="10">
      <t>ショ</t>
    </rPh>
    <phoneticPr fontId="1"/>
  </si>
  <si>
    <t>当月の
所定労働
日数
（日）</t>
    <rPh sb="0" eb="2">
      <t>トウゲツ</t>
    </rPh>
    <rPh sb="4" eb="6">
      <t>ショテイ</t>
    </rPh>
    <rPh sb="6" eb="8">
      <t>ロウドウ</t>
    </rPh>
    <rPh sb="9" eb="11">
      <t>ニッスウ</t>
    </rPh>
    <rPh sb="13" eb="14">
      <t>ニチ</t>
    </rPh>
    <phoneticPr fontId="1"/>
  </si>
  <si>
    <t>1日の
所定労働
時間
（時間）</t>
    <rPh sb="1" eb="2">
      <t>ニチ</t>
    </rPh>
    <rPh sb="4" eb="6">
      <t>ショテイ</t>
    </rPh>
    <rPh sb="6" eb="8">
      <t>ロウドウ</t>
    </rPh>
    <rPh sb="9" eb="11">
      <t>ジカン</t>
    </rPh>
    <rPh sb="13" eb="15">
      <t>ジカン</t>
    </rPh>
    <phoneticPr fontId="1"/>
  </si>
  <si>
    <t>人件費単価
(円/時間)
(①＋②)/③</t>
    <rPh sb="0" eb="3">
      <t>ジンケンヒ</t>
    </rPh>
    <rPh sb="3" eb="5">
      <t>タンカ</t>
    </rPh>
    <rPh sb="7" eb="8">
      <t>エン</t>
    </rPh>
    <rPh sb="9" eb="11">
      <t>ジカン</t>
    </rPh>
    <phoneticPr fontId="1"/>
  </si>
  <si>
    <t>当月の
所定労働時間
（時間/月）
③※</t>
    <rPh sb="0" eb="2">
      <t>トウゲツ</t>
    </rPh>
    <rPh sb="4" eb="6">
      <t>ショテイ</t>
    </rPh>
    <rPh sb="6" eb="8">
      <t>ロウドウ</t>
    </rPh>
    <rPh sb="8" eb="10">
      <t>ジカン</t>
    </rPh>
    <rPh sb="12" eb="14">
      <t>ジカン</t>
    </rPh>
    <rPh sb="15" eb="16">
      <t>ツキ</t>
    </rPh>
    <phoneticPr fontId="1"/>
  </si>
  <si>
    <t>令和　6　年度</t>
    <rPh sb="0" eb="2">
      <t>レイワ</t>
    </rPh>
    <rPh sb="5" eb="7">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</si>
</sst>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4"/>
      <color theme="1"/>
      <name val="ＭＳ Ｐゴシック"/>
      <family val="3"/>
      <charset val="128"/>
      <scheme val="minor"/>
    </font>
    <font>
      <sz val="12"/>
      <color theme="1"/>
      <name val="ＭＳ 明朝"/>
      <family val="1"/>
      <charset val="128"/>
    </font>
    <font>
      <sz val="11"/>
      <color theme="1"/>
      <name val="游ゴシック"/>
      <family val="3"/>
      <charset val="128"/>
    </font>
    <font>
      <b/>
      <sz val="14"/>
      <color theme="1"/>
      <name val="游ゴシック"/>
      <family val="3"/>
      <charset val="128"/>
    </font>
    <font>
      <sz val="11"/>
      <name val="游ゴシック"/>
      <family val="3"/>
      <charset val="128"/>
    </font>
    <font>
      <sz val="11"/>
      <color rgb="FFFF0000"/>
      <name val="游ゴシック"/>
      <family val="3"/>
      <charset val="128"/>
    </font>
    <font>
      <sz val="10"/>
      <name val="游ゴシック"/>
      <family val="3"/>
      <charset val="128"/>
    </font>
    <font>
      <sz val="10"/>
      <color theme="1"/>
      <name val="游ゴシック"/>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s>
  <cellStyleXfs count="4">
    <xf numFmtId="0" fontId="0" fillId="0" borderId="0">
      <alignment vertical="center"/>
    </xf>
    <xf numFmtId="0" fontId="2" fillId="0" borderId="0"/>
    <xf numFmtId="38" fontId="2" fillId="0" borderId="0" applyFont="0" applyFill="0" applyBorder="0" applyAlignment="0" applyProtection="0">
      <alignment vertical="center"/>
    </xf>
    <xf numFmtId="0" fontId="2" fillId="0" borderId="0">
      <alignment vertical="center"/>
    </xf>
  </cellStyleXfs>
  <cellXfs count="51">
    <xf numFmtId="0" fontId="0" fillId="0" borderId="0" xfId="0">
      <alignment vertical="center"/>
    </xf>
    <xf numFmtId="0" fontId="3" fillId="0" borderId="0" xfId="0" applyFont="1">
      <alignment vertical="center"/>
    </xf>
    <xf numFmtId="0" fontId="4" fillId="0" borderId="0" xfId="0" applyFont="1" applyAlignment="1">
      <alignment horizontal="justify" vertical="center"/>
    </xf>
    <xf numFmtId="0" fontId="5" fillId="0" borderId="0" xfId="0" applyFont="1">
      <alignment vertical="center"/>
    </xf>
    <xf numFmtId="0" fontId="7" fillId="0" borderId="1" xfId="0" applyFont="1" applyBorder="1" applyAlignment="1">
      <alignment horizontal="center"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xf>
    <xf numFmtId="176" fontId="7" fillId="0" borderId="1" xfId="0" applyNumberFormat="1" applyFont="1" applyBorder="1" applyAlignment="1">
      <alignment horizontal="center" vertical="center"/>
    </xf>
    <xf numFmtId="176" fontId="7" fillId="0" borderId="4" xfId="0" applyNumberFormat="1" applyFont="1" applyBorder="1" applyAlignment="1">
      <alignment horizontal="center" vertical="center"/>
    </xf>
    <xf numFmtId="176" fontId="7" fillId="0" borderId="3" xfId="0" applyNumberFormat="1" applyFont="1" applyBorder="1" applyAlignment="1">
      <alignment horizontal="center" vertical="center"/>
    </xf>
    <xf numFmtId="0" fontId="5" fillId="0" borderId="6" xfId="0" applyFont="1" applyBorder="1" applyAlignment="1">
      <alignment horizontal="center" vertical="center"/>
    </xf>
    <xf numFmtId="0" fontId="5" fillId="0" borderId="14" xfId="0" applyFont="1" applyBorder="1" applyAlignment="1">
      <alignment horizontal="center" vertical="center"/>
    </xf>
    <xf numFmtId="0" fontId="5" fillId="0" borderId="3" xfId="0" applyFont="1" applyBorder="1" applyAlignment="1">
      <alignment horizontal="left" vertical="center" wrapText="1"/>
    </xf>
    <xf numFmtId="0" fontId="7" fillId="0" borderId="2" xfId="0" applyFont="1" applyBorder="1" applyAlignment="1">
      <alignment horizontal="center" vertical="center"/>
    </xf>
    <xf numFmtId="0" fontId="5" fillId="0" borderId="15" xfId="0" applyFont="1" applyBorder="1" applyAlignment="1">
      <alignment horizontal="center" vertical="center"/>
    </xf>
    <xf numFmtId="0" fontId="7" fillId="0" borderId="0" xfId="0" applyFont="1">
      <alignment vertical="center"/>
    </xf>
    <xf numFmtId="0" fontId="5" fillId="0" borderId="1" xfId="0" applyFont="1" applyBorder="1" applyAlignment="1">
      <alignment horizontal="center"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xf>
    <xf numFmtId="0" fontId="8" fillId="0" borderId="1" xfId="0" applyFont="1" applyBorder="1" applyAlignment="1">
      <alignment horizontal="center" vertical="center"/>
    </xf>
    <xf numFmtId="176" fontId="8" fillId="0" borderId="1" xfId="0" applyNumberFormat="1" applyFont="1" applyBorder="1" applyAlignment="1">
      <alignment horizontal="center" vertical="center"/>
    </xf>
    <xf numFmtId="176" fontId="8" fillId="0" borderId="4" xfId="0" applyNumberFormat="1" applyFont="1" applyBorder="1" applyAlignment="1">
      <alignment horizontal="center" vertical="center"/>
    </xf>
    <xf numFmtId="176" fontId="5" fillId="0" borderId="3" xfId="0" applyNumberFormat="1" applyFont="1" applyBorder="1" applyAlignment="1">
      <alignment horizontal="center" vertical="center"/>
    </xf>
    <xf numFmtId="176" fontId="8" fillId="0" borderId="3" xfId="0" applyNumberFormat="1" applyFont="1" applyBorder="1" applyAlignment="1">
      <alignment horizontal="center" vertical="center"/>
    </xf>
    <xf numFmtId="0" fontId="8" fillId="0" borderId="2" xfId="0" applyFont="1" applyBorder="1" applyAlignment="1">
      <alignment horizontal="center" vertical="center"/>
    </xf>
    <xf numFmtId="0" fontId="5" fillId="0" borderId="16" xfId="0" applyFont="1" applyBorder="1" applyAlignment="1">
      <alignment horizontal="left" vertical="top"/>
    </xf>
    <xf numFmtId="0" fontId="8" fillId="0" borderId="0" xfId="0" applyFont="1">
      <alignment vertical="center"/>
    </xf>
    <xf numFmtId="0" fontId="5" fillId="0" borderId="0" xfId="0" applyFont="1" applyAlignment="1">
      <alignment horizontal="left" vertical="center"/>
    </xf>
    <xf numFmtId="0" fontId="10" fillId="0" borderId="8" xfId="0" applyFont="1" applyBorder="1" applyAlignment="1">
      <alignment horizontal="center" vertical="center" wrapText="1"/>
    </xf>
    <xf numFmtId="0" fontId="10"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1" xfId="0" applyFont="1" applyBorder="1" applyAlignment="1">
      <alignment horizontal="center" vertical="center" wrapText="1"/>
    </xf>
  </cellXfs>
  <cellStyles count="4">
    <cellStyle name="桁区切り 2" xfId="2" xr:uid="{00000000-0005-0000-0000-000000000000}"/>
    <cellStyle name="標準" xfId="0" builtinId="0"/>
    <cellStyle name="標準 2" xfId="1"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95250</xdr:colOff>
      <xdr:row>8</xdr:row>
      <xdr:rowOff>85725</xdr:rowOff>
    </xdr:from>
    <xdr:to>
      <xdr:col>2</xdr:col>
      <xdr:colOff>1076325</xdr:colOff>
      <xdr:row>10</xdr:row>
      <xdr:rowOff>333375</xdr:rowOff>
    </xdr:to>
    <xdr:sp macro="" textlink="">
      <xdr:nvSpPr>
        <xdr:cNvPr id="2" name="四角形: 角を丸くする 1">
          <a:extLst>
            <a:ext uri="{FF2B5EF4-FFF2-40B4-BE49-F238E27FC236}">
              <a16:creationId xmlns:a16="http://schemas.microsoft.com/office/drawing/2014/main" id="{4AE30DBE-F96F-43BB-97C4-BC1914873F7C}"/>
            </a:ext>
          </a:extLst>
        </xdr:cNvPr>
        <xdr:cNvSpPr/>
      </xdr:nvSpPr>
      <xdr:spPr>
        <a:xfrm>
          <a:off x="1800225" y="2667000"/>
          <a:ext cx="2009775" cy="1123950"/>
        </a:xfrm>
        <a:prstGeom prst="roundRect">
          <a:avLst>
            <a:gd name="adj" fmla="val 7345"/>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323850</xdr:colOff>
      <xdr:row>11</xdr:row>
      <xdr:rowOff>257175</xdr:rowOff>
    </xdr:from>
    <xdr:to>
      <xdr:col>8</xdr:col>
      <xdr:colOff>657225</xdr:colOff>
      <xdr:row>12</xdr:row>
      <xdr:rowOff>428625</xdr:rowOff>
    </xdr:to>
    <xdr:sp macro="" textlink="">
      <xdr:nvSpPr>
        <xdr:cNvPr id="3" name="正方形/長方形 2">
          <a:extLst>
            <a:ext uri="{FF2B5EF4-FFF2-40B4-BE49-F238E27FC236}">
              <a16:creationId xmlns:a16="http://schemas.microsoft.com/office/drawing/2014/main" id="{DD535326-E12D-4864-BF26-A437425A08F2}"/>
            </a:ext>
          </a:extLst>
        </xdr:cNvPr>
        <xdr:cNvSpPr/>
      </xdr:nvSpPr>
      <xdr:spPr>
        <a:xfrm>
          <a:off x="5572125" y="4286250"/>
          <a:ext cx="3705225" cy="6096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游ゴシック" panose="020B0400000000000000" pitchFamily="50" charset="-128"/>
              <a:ea typeface="游ゴシック" panose="020B0400000000000000" pitchFamily="50" charset="-128"/>
            </a:rPr>
            <a:t>金額が正しいかを確認するため、給与台帳（給与明細）の写しを添付すること</a:t>
          </a:r>
        </a:p>
      </xdr:txBody>
    </xdr:sp>
    <xdr:clientData/>
  </xdr:twoCellAnchor>
  <xdr:twoCellAnchor>
    <xdr:from>
      <xdr:col>2</xdr:col>
      <xdr:colOff>1066800</xdr:colOff>
      <xdr:row>10</xdr:row>
      <xdr:rowOff>57151</xdr:rowOff>
    </xdr:from>
    <xdr:to>
      <xdr:col>4</xdr:col>
      <xdr:colOff>323850</xdr:colOff>
      <xdr:row>12</xdr:row>
      <xdr:rowOff>123825</xdr:rowOff>
    </xdr:to>
    <xdr:cxnSp macro="">
      <xdr:nvCxnSpPr>
        <xdr:cNvPr id="5" name="直線矢印コネクタ 4">
          <a:extLst>
            <a:ext uri="{FF2B5EF4-FFF2-40B4-BE49-F238E27FC236}">
              <a16:creationId xmlns:a16="http://schemas.microsoft.com/office/drawing/2014/main" id="{B3ACA00F-227A-41FB-A6B5-3797103848D1}"/>
            </a:ext>
          </a:extLst>
        </xdr:cNvPr>
        <xdr:cNvCxnSpPr>
          <a:stCxn id="3" idx="1"/>
        </xdr:cNvCxnSpPr>
      </xdr:nvCxnSpPr>
      <xdr:spPr>
        <a:xfrm flipH="1" flipV="1">
          <a:off x="3800475" y="3648076"/>
          <a:ext cx="1771650" cy="9429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C239B-4DA6-4872-A024-13DB99F52423}">
  <sheetPr>
    <tabColor theme="4" tint="0.39997558519241921"/>
    <pageSetUpPr fitToPage="1"/>
  </sheetPr>
  <dimension ref="A1:I23"/>
  <sheetViews>
    <sheetView tabSelected="1" zoomScaleNormal="100" workbookViewId="0"/>
  </sheetViews>
  <sheetFormatPr defaultColWidth="9" defaultRowHeight="13.5" x14ac:dyDescent="0.15"/>
  <cols>
    <col min="1" max="1" width="22.375" customWidth="1"/>
    <col min="2" max="2" width="13.5" customWidth="1"/>
    <col min="3" max="3" width="16" customWidth="1"/>
    <col min="4" max="4" width="17" customWidth="1"/>
    <col min="5" max="5" width="9" customWidth="1"/>
    <col min="6" max="6" width="8.875" customWidth="1"/>
    <col min="7" max="7" width="12.625" customWidth="1"/>
    <col min="8" max="8" width="13.875" customWidth="1"/>
    <col min="9" max="9" width="17.75" customWidth="1"/>
  </cols>
  <sheetData>
    <row r="1" spans="1:9" ht="18.75" x14ac:dyDescent="0.15">
      <c r="A1" s="3" t="s">
        <v>21</v>
      </c>
      <c r="B1" s="3"/>
      <c r="C1" s="3"/>
      <c r="D1" s="3"/>
      <c r="E1" s="3"/>
      <c r="F1" s="3"/>
      <c r="G1" s="3"/>
      <c r="H1" s="3"/>
      <c r="I1" s="3"/>
    </row>
    <row r="2" spans="1:9" ht="18.75" customHeight="1" x14ac:dyDescent="0.15">
      <c r="A2" s="36" t="s">
        <v>26</v>
      </c>
      <c r="B2" s="37"/>
      <c r="C2" s="37"/>
      <c r="D2" s="37"/>
      <c r="E2" s="37"/>
      <c r="F2" s="38"/>
      <c r="G2" s="38"/>
      <c r="H2" s="38"/>
      <c r="I2" s="38"/>
    </row>
    <row r="3" spans="1:9" s="1" customFormat="1" ht="19.5" customHeight="1" x14ac:dyDescent="0.15">
      <c r="A3" s="36" t="s">
        <v>27</v>
      </c>
      <c r="B3" s="36"/>
      <c r="C3" s="36"/>
      <c r="D3" s="36"/>
      <c r="E3" s="36"/>
      <c r="F3" s="38"/>
      <c r="G3" s="38"/>
      <c r="H3" s="38"/>
      <c r="I3" s="38"/>
    </row>
    <row r="4" spans="1:9" ht="18.75" x14ac:dyDescent="0.15">
      <c r="A4" s="3"/>
      <c r="B4" s="3"/>
      <c r="C4" s="3"/>
      <c r="D4" s="3"/>
      <c r="E4" s="3"/>
      <c r="F4" s="3"/>
      <c r="G4" s="3"/>
      <c r="H4" s="3"/>
      <c r="I4" s="3"/>
    </row>
    <row r="5" spans="1:9" ht="34.5" customHeight="1" x14ac:dyDescent="0.15">
      <c r="A5" s="3" t="s">
        <v>19</v>
      </c>
      <c r="B5" s="3"/>
      <c r="C5" s="3"/>
      <c r="D5" s="3"/>
      <c r="E5" s="3"/>
      <c r="F5" s="3"/>
      <c r="G5" s="3"/>
      <c r="H5" s="3"/>
      <c r="I5" s="3"/>
    </row>
    <row r="6" spans="1:9" ht="34.5" customHeight="1" thickBot="1" x14ac:dyDescent="0.2">
      <c r="A6" s="3"/>
      <c r="B6" s="3"/>
      <c r="C6" s="3"/>
      <c r="D6" s="3"/>
      <c r="E6" s="3"/>
      <c r="F6" s="3"/>
      <c r="G6" s="3"/>
      <c r="H6" s="3"/>
      <c r="I6" s="3"/>
    </row>
    <row r="7" spans="1:9" ht="18.75" x14ac:dyDescent="0.15">
      <c r="A7" s="4" t="s">
        <v>4</v>
      </c>
      <c r="B7" s="41" t="s">
        <v>3</v>
      </c>
      <c r="C7" s="42"/>
      <c r="D7" s="43"/>
      <c r="E7" s="39" t="s">
        <v>28</v>
      </c>
      <c r="F7" s="39" t="s">
        <v>29</v>
      </c>
      <c r="G7" s="30" t="s">
        <v>31</v>
      </c>
      <c r="H7" s="32" t="s">
        <v>30</v>
      </c>
      <c r="I7" s="34" t="s">
        <v>2</v>
      </c>
    </row>
    <row r="8" spans="1:9" ht="56.25" customHeight="1" x14ac:dyDescent="0.15">
      <c r="A8" s="4" t="s">
        <v>0</v>
      </c>
      <c r="B8" s="6" t="s">
        <v>5</v>
      </c>
      <c r="C8" s="7" t="s">
        <v>6</v>
      </c>
      <c r="D8" s="5" t="s">
        <v>7</v>
      </c>
      <c r="E8" s="40"/>
      <c r="F8" s="40"/>
      <c r="G8" s="31"/>
      <c r="H8" s="33"/>
      <c r="I8" s="35"/>
    </row>
    <row r="9" spans="1:9" ht="34.5" customHeight="1" x14ac:dyDescent="0.15">
      <c r="A9" s="4"/>
      <c r="B9" s="8"/>
      <c r="C9" s="9"/>
      <c r="D9" s="10">
        <f>SUM(B9:C9)</f>
        <v>0</v>
      </c>
      <c r="E9" s="10"/>
      <c r="F9" s="10"/>
      <c r="G9" s="11">
        <f>E9*F9</f>
        <v>0</v>
      </c>
      <c r="H9" s="12" t="str">
        <f>IF(G9=0,"",IF(INT(D9/G9)&gt;3000,3000,INT(D9/G9)))</f>
        <v/>
      </c>
      <c r="I9" s="13"/>
    </row>
    <row r="10" spans="1:9" ht="34.5" customHeight="1" x14ac:dyDescent="0.15">
      <c r="A10" s="14"/>
      <c r="B10" s="8"/>
      <c r="C10" s="9"/>
      <c r="D10" s="10">
        <f t="shared" ref="D10:D16" si="0">SUM(B10:C10)</f>
        <v>0</v>
      </c>
      <c r="E10" s="10"/>
      <c r="F10" s="10"/>
      <c r="G10" s="11">
        <f t="shared" ref="G10:G16" si="1">E10*F10</f>
        <v>0</v>
      </c>
      <c r="H10" s="12" t="str">
        <f t="shared" ref="H10:H16" si="2">IF(G10=0,"",IF(INT(D10/G10)&gt;3000,3000,INT(D10/G10)))</f>
        <v/>
      </c>
      <c r="I10" s="13"/>
    </row>
    <row r="11" spans="1:9" ht="34.5" customHeight="1" x14ac:dyDescent="0.15">
      <c r="A11" s="14"/>
      <c r="B11" s="8"/>
      <c r="C11" s="9"/>
      <c r="D11" s="10">
        <f t="shared" si="0"/>
        <v>0</v>
      </c>
      <c r="E11" s="10"/>
      <c r="F11" s="10"/>
      <c r="G11" s="11">
        <f t="shared" si="1"/>
        <v>0</v>
      </c>
      <c r="H11" s="12" t="str">
        <f t="shared" si="2"/>
        <v/>
      </c>
      <c r="I11" s="13"/>
    </row>
    <row r="12" spans="1:9" ht="34.5" customHeight="1" x14ac:dyDescent="0.15">
      <c r="A12" s="14"/>
      <c r="B12" s="8"/>
      <c r="C12" s="9"/>
      <c r="D12" s="10">
        <f t="shared" si="0"/>
        <v>0</v>
      </c>
      <c r="E12" s="10"/>
      <c r="F12" s="10"/>
      <c r="G12" s="11">
        <f t="shared" si="1"/>
        <v>0</v>
      </c>
      <c r="H12" s="12" t="str">
        <f t="shared" si="2"/>
        <v/>
      </c>
      <c r="I12" s="13"/>
    </row>
    <row r="13" spans="1:9" ht="34.5" customHeight="1" x14ac:dyDescent="0.15">
      <c r="A13" s="14"/>
      <c r="B13" s="8"/>
      <c r="C13" s="9"/>
      <c r="D13" s="10">
        <f t="shared" si="0"/>
        <v>0</v>
      </c>
      <c r="E13" s="10"/>
      <c r="F13" s="10"/>
      <c r="G13" s="11">
        <f t="shared" si="1"/>
        <v>0</v>
      </c>
      <c r="H13" s="12" t="str">
        <f t="shared" si="2"/>
        <v/>
      </c>
      <c r="I13" s="13"/>
    </row>
    <row r="14" spans="1:9" ht="34.5" customHeight="1" x14ac:dyDescent="0.15">
      <c r="A14" s="14"/>
      <c r="B14" s="8"/>
      <c r="C14" s="9"/>
      <c r="D14" s="10">
        <f t="shared" si="0"/>
        <v>0</v>
      </c>
      <c r="E14" s="10"/>
      <c r="F14" s="10"/>
      <c r="G14" s="11">
        <f t="shared" si="1"/>
        <v>0</v>
      </c>
      <c r="H14" s="12" t="str">
        <f t="shared" si="2"/>
        <v/>
      </c>
      <c r="I14" s="13"/>
    </row>
    <row r="15" spans="1:9" ht="34.5" customHeight="1" x14ac:dyDescent="0.15">
      <c r="A15" s="14"/>
      <c r="B15" s="8"/>
      <c r="C15" s="9"/>
      <c r="D15" s="10">
        <f t="shared" si="0"/>
        <v>0</v>
      </c>
      <c r="E15" s="10"/>
      <c r="F15" s="10"/>
      <c r="G15" s="11">
        <f t="shared" si="1"/>
        <v>0</v>
      </c>
      <c r="H15" s="12" t="str">
        <f t="shared" si="2"/>
        <v/>
      </c>
      <c r="I15" s="13"/>
    </row>
    <row r="16" spans="1:9" ht="34.5" customHeight="1" x14ac:dyDescent="0.15">
      <c r="A16" s="14"/>
      <c r="B16" s="8"/>
      <c r="C16" s="9"/>
      <c r="D16" s="10">
        <f t="shared" si="0"/>
        <v>0</v>
      </c>
      <c r="E16" s="10"/>
      <c r="F16" s="10"/>
      <c r="G16" s="11">
        <f t="shared" si="1"/>
        <v>0</v>
      </c>
      <c r="H16" s="12" t="str">
        <f>IF(G16=0,"",IF(INT(D16/G16)&gt;3000,3000,INT(D16/G16)))</f>
        <v/>
      </c>
      <c r="I16" s="13"/>
    </row>
    <row r="17" spans="1:9" ht="34.5" customHeight="1" x14ac:dyDescent="0.15">
      <c r="A17" s="14"/>
      <c r="B17" s="8"/>
      <c r="C17" s="9"/>
      <c r="D17" s="10">
        <f>SUM(B17:C17)</f>
        <v>0</v>
      </c>
      <c r="E17" s="10"/>
      <c r="F17" s="10"/>
      <c r="G17" s="11">
        <f>E17*F17</f>
        <v>0</v>
      </c>
      <c r="H17" s="12" t="str">
        <f t="shared" ref="H17:H18" si="3">IF(G17=0,"",IF(INT(D17/G17)&gt;3000,3000,INT(D17/G17)))</f>
        <v/>
      </c>
      <c r="I17" s="13"/>
    </row>
    <row r="18" spans="1:9" ht="34.5" customHeight="1" thickBot="1" x14ac:dyDescent="0.2">
      <c r="A18" s="4"/>
      <c r="B18" s="8"/>
      <c r="C18" s="9"/>
      <c r="D18" s="10">
        <f>SUM(B18:C18)</f>
        <v>0</v>
      </c>
      <c r="E18" s="10"/>
      <c r="F18" s="10"/>
      <c r="G18" s="11">
        <f>E18*F18</f>
        <v>0</v>
      </c>
      <c r="H18" s="15" t="str">
        <f t="shared" si="3"/>
        <v/>
      </c>
      <c r="I18" s="13"/>
    </row>
    <row r="19" spans="1:9" ht="34.5" customHeight="1" x14ac:dyDescent="0.15">
      <c r="A19" s="3"/>
      <c r="B19" s="3"/>
      <c r="C19" s="3"/>
      <c r="D19" s="3"/>
      <c r="E19" s="3"/>
      <c r="F19" s="3"/>
      <c r="G19" s="3"/>
      <c r="H19" s="3"/>
      <c r="I19" s="3"/>
    </row>
    <row r="20" spans="1:9" ht="34.5" customHeight="1" x14ac:dyDescent="0.15">
      <c r="A20" s="16" t="s">
        <v>20</v>
      </c>
      <c r="B20" s="3"/>
      <c r="C20" s="3"/>
      <c r="D20" s="3"/>
      <c r="E20" s="3"/>
      <c r="F20" s="3"/>
      <c r="G20" s="3"/>
      <c r="H20" s="3"/>
      <c r="I20" s="3"/>
    </row>
    <row r="21" spans="1:9" ht="52.5" customHeight="1" x14ac:dyDescent="0.15">
      <c r="A21" s="3" t="s">
        <v>18</v>
      </c>
      <c r="B21" s="3"/>
      <c r="C21" s="3"/>
      <c r="D21" s="3"/>
      <c r="E21" s="3"/>
      <c r="F21" s="3"/>
      <c r="G21" s="3"/>
      <c r="H21" s="3"/>
      <c r="I21" s="3"/>
    </row>
    <row r="22" spans="1:9" ht="34.5" customHeight="1" x14ac:dyDescent="0.15">
      <c r="A22" s="3"/>
      <c r="B22" s="29" t="s">
        <v>1</v>
      </c>
      <c r="C22" s="29"/>
      <c r="D22" s="29"/>
      <c r="E22" s="29"/>
      <c r="F22" s="29"/>
      <c r="G22" s="29"/>
      <c r="H22" s="29"/>
      <c r="I22" s="29"/>
    </row>
    <row r="23" spans="1:9" ht="34.5" customHeight="1" x14ac:dyDescent="0.15">
      <c r="A23" s="3"/>
      <c r="B23" s="29" t="s">
        <v>17</v>
      </c>
      <c r="C23" s="29"/>
      <c r="D23" s="29"/>
      <c r="E23" s="29"/>
      <c r="F23" s="29"/>
      <c r="G23" s="29"/>
      <c r="H23" s="29"/>
      <c r="I23" s="29"/>
    </row>
  </sheetData>
  <sheetProtection sheet="1" objects="1" scenarios="1"/>
  <protectedRanges>
    <protectedRange sqref="A5 A9:C18 E9:F18 I9:I18 A20 B22:I23" name="範囲1"/>
  </protectedRanges>
  <mergeCells count="10">
    <mergeCell ref="B23:I23"/>
    <mergeCell ref="G7:G8"/>
    <mergeCell ref="H7:H8"/>
    <mergeCell ref="I7:I8"/>
    <mergeCell ref="A2:I2"/>
    <mergeCell ref="A3:I3"/>
    <mergeCell ref="B22:I22"/>
    <mergeCell ref="F7:F8"/>
    <mergeCell ref="B7:D7"/>
    <mergeCell ref="E7:E8"/>
  </mergeCells>
  <phoneticPr fontId="1"/>
  <pageMargins left="0.7" right="0.7" top="0.75" bottom="0.75" header="0.3" footer="0.3"/>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58E8F-31D0-4A51-A56B-9958221150C4}">
  <dimension ref="A1:I20"/>
  <sheetViews>
    <sheetView zoomScaleNormal="100" workbookViewId="0">
      <selection activeCell="B16" sqref="B16:I16"/>
    </sheetView>
  </sheetViews>
  <sheetFormatPr defaultColWidth="9" defaultRowHeight="13.5" x14ac:dyDescent="0.15"/>
  <cols>
    <col min="1" max="1" width="22.375" customWidth="1"/>
    <col min="2" max="2" width="13.5" customWidth="1"/>
    <col min="3" max="3" width="16" customWidth="1"/>
    <col min="4" max="4" width="17" customWidth="1"/>
    <col min="5" max="5" width="8.875" customWidth="1"/>
    <col min="6" max="6" width="7.875" customWidth="1"/>
    <col min="7" max="8" width="13.75" customWidth="1"/>
    <col min="9" max="9" width="17.875" customWidth="1"/>
  </cols>
  <sheetData>
    <row r="1" spans="1:9" ht="18.75" x14ac:dyDescent="0.15">
      <c r="A1" s="3" t="s">
        <v>21</v>
      </c>
      <c r="B1" s="3"/>
      <c r="C1" s="3"/>
      <c r="D1" s="3"/>
      <c r="E1" s="3"/>
      <c r="F1" s="3"/>
      <c r="G1" s="3"/>
      <c r="H1" s="3"/>
      <c r="I1" s="3"/>
    </row>
    <row r="2" spans="1:9" ht="18.75" customHeight="1" x14ac:dyDescent="0.15">
      <c r="A2" s="36" t="s">
        <v>26</v>
      </c>
      <c r="B2" s="37"/>
      <c r="C2" s="37"/>
      <c r="D2" s="37"/>
      <c r="E2" s="37"/>
      <c r="F2" s="38"/>
      <c r="G2" s="38"/>
      <c r="H2" s="38"/>
      <c r="I2" s="38"/>
    </row>
    <row r="3" spans="1:9" s="1" customFormat="1" ht="19.5" customHeight="1" x14ac:dyDescent="0.15">
      <c r="A3" s="36" t="s">
        <v>27</v>
      </c>
      <c r="B3" s="36"/>
      <c r="C3" s="36"/>
      <c r="D3" s="36"/>
      <c r="E3" s="36"/>
      <c r="F3" s="38"/>
      <c r="G3" s="38"/>
      <c r="H3" s="38"/>
      <c r="I3" s="38"/>
    </row>
    <row r="4" spans="1:9" ht="18.75" x14ac:dyDescent="0.15">
      <c r="A4" s="3"/>
      <c r="B4" s="3"/>
      <c r="C4" s="3"/>
      <c r="D4" s="3"/>
      <c r="E4" s="3"/>
      <c r="F4" s="3"/>
      <c r="G4" s="3"/>
      <c r="H4" s="3"/>
      <c r="I4" s="3"/>
    </row>
    <row r="5" spans="1:9" ht="34.5" customHeight="1" x14ac:dyDescent="0.15">
      <c r="A5" s="3" t="s">
        <v>24</v>
      </c>
      <c r="B5" s="3"/>
      <c r="C5" s="3"/>
      <c r="D5" s="3"/>
      <c r="E5" s="3"/>
      <c r="F5" s="3"/>
      <c r="G5" s="3"/>
      <c r="H5" s="3"/>
      <c r="I5" s="3"/>
    </row>
    <row r="6" spans="1:9" ht="34.5" customHeight="1" thickBot="1" x14ac:dyDescent="0.2">
      <c r="A6" s="3"/>
      <c r="B6" s="3"/>
      <c r="C6" s="3"/>
      <c r="D6" s="3"/>
      <c r="E6" s="3"/>
      <c r="F6" s="3"/>
      <c r="G6" s="3"/>
      <c r="H6" s="3"/>
      <c r="I6" s="3"/>
    </row>
    <row r="7" spans="1:9" ht="34.5" customHeight="1" x14ac:dyDescent="0.15">
      <c r="A7" s="17" t="s">
        <v>32</v>
      </c>
      <c r="B7" s="44" t="s">
        <v>3</v>
      </c>
      <c r="C7" s="45"/>
      <c r="D7" s="46"/>
      <c r="E7" s="47" t="s">
        <v>9</v>
      </c>
      <c r="F7" s="47" t="s">
        <v>10</v>
      </c>
      <c r="G7" s="49" t="s">
        <v>11</v>
      </c>
      <c r="H7" s="32" t="s">
        <v>8</v>
      </c>
      <c r="I7" s="34" t="s">
        <v>2</v>
      </c>
    </row>
    <row r="8" spans="1:9" ht="34.5" customHeight="1" x14ac:dyDescent="0.15">
      <c r="A8" s="17" t="s">
        <v>0</v>
      </c>
      <c r="B8" s="19" t="s">
        <v>5</v>
      </c>
      <c r="C8" s="20" t="s">
        <v>6</v>
      </c>
      <c r="D8" s="18" t="s">
        <v>7</v>
      </c>
      <c r="E8" s="48"/>
      <c r="F8" s="48"/>
      <c r="G8" s="50"/>
      <c r="H8" s="33"/>
      <c r="I8" s="35"/>
    </row>
    <row r="9" spans="1:9" ht="34.5" customHeight="1" x14ac:dyDescent="0.15">
      <c r="A9" s="21" t="s">
        <v>12</v>
      </c>
      <c r="B9" s="22">
        <v>280000</v>
      </c>
      <c r="C9" s="23">
        <v>15000</v>
      </c>
      <c r="D9" s="24">
        <f>SUM(B9:C9)</f>
        <v>295000</v>
      </c>
      <c r="E9" s="25">
        <v>19</v>
      </c>
      <c r="F9" s="25">
        <v>8</v>
      </c>
      <c r="G9" s="11">
        <f>E9*F9</f>
        <v>152</v>
      </c>
      <c r="H9" s="12">
        <f>IF(INT(D9/G9)&gt;3000,3000,INT(D9/G9))</f>
        <v>1940</v>
      </c>
      <c r="I9" s="13"/>
    </row>
    <row r="10" spans="1:9" ht="34.5" customHeight="1" x14ac:dyDescent="0.15">
      <c r="A10" s="26" t="s">
        <v>13</v>
      </c>
      <c r="B10" s="22">
        <v>270000</v>
      </c>
      <c r="C10" s="23">
        <v>20000</v>
      </c>
      <c r="D10" s="24">
        <f>SUM(B10:C10)</f>
        <v>290000</v>
      </c>
      <c r="E10" s="25">
        <v>19</v>
      </c>
      <c r="F10" s="25">
        <v>8</v>
      </c>
      <c r="G10" s="11">
        <f>E10*F10</f>
        <v>152</v>
      </c>
      <c r="H10" s="12">
        <f>INT(D10/G10)</f>
        <v>1907</v>
      </c>
      <c r="I10" s="13"/>
    </row>
    <row r="11" spans="1:9" ht="34.5" customHeight="1" thickBot="1" x14ac:dyDescent="0.2">
      <c r="A11" s="21" t="s">
        <v>14</v>
      </c>
      <c r="B11" s="22">
        <v>150000</v>
      </c>
      <c r="C11" s="23">
        <v>10000</v>
      </c>
      <c r="D11" s="24">
        <f>SUM(B11:C11)</f>
        <v>160000</v>
      </c>
      <c r="E11" s="25">
        <v>19</v>
      </c>
      <c r="F11" s="25">
        <v>6</v>
      </c>
      <c r="G11" s="11">
        <f>E11*F11</f>
        <v>114</v>
      </c>
      <c r="H11" s="15">
        <f>INT(D11/G11)</f>
        <v>1403</v>
      </c>
      <c r="I11" s="13" t="s">
        <v>15</v>
      </c>
    </row>
    <row r="12" spans="1:9" ht="34.5" customHeight="1" x14ac:dyDescent="0.15">
      <c r="A12" s="27" t="s">
        <v>16</v>
      </c>
      <c r="B12" s="3"/>
      <c r="C12" s="3"/>
      <c r="D12" s="3"/>
      <c r="E12" s="3"/>
      <c r="F12" s="3"/>
      <c r="G12" s="3"/>
      <c r="H12" s="3"/>
      <c r="I12" s="3"/>
    </row>
    <row r="13" spans="1:9" ht="34.5" customHeight="1" x14ac:dyDescent="0.15">
      <c r="A13" s="28" t="s">
        <v>25</v>
      </c>
      <c r="B13" s="3"/>
      <c r="C13" s="3"/>
      <c r="D13" s="3"/>
      <c r="E13" s="3"/>
      <c r="F13" s="3"/>
      <c r="G13" s="3"/>
      <c r="H13" s="3"/>
      <c r="I13" s="3"/>
    </row>
    <row r="14" spans="1:9" ht="34.5" customHeight="1" x14ac:dyDescent="0.15">
      <c r="A14" s="3" t="s">
        <v>18</v>
      </c>
      <c r="B14" s="3"/>
      <c r="C14" s="3"/>
      <c r="D14" s="3"/>
      <c r="E14" s="3"/>
      <c r="F14" s="3"/>
      <c r="G14" s="3"/>
      <c r="H14" s="3"/>
      <c r="I14" s="3"/>
    </row>
    <row r="15" spans="1:9" ht="34.5" customHeight="1" x14ac:dyDescent="0.15">
      <c r="A15" s="3"/>
      <c r="B15" s="29" t="s">
        <v>22</v>
      </c>
      <c r="C15" s="29"/>
      <c r="D15" s="29"/>
      <c r="E15" s="29"/>
      <c r="F15" s="29"/>
      <c r="G15" s="29"/>
      <c r="H15" s="29"/>
      <c r="I15" s="29"/>
    </row>
    <row r="16" spans="1:9" ht="34.5" customHeight="1" x14ac:dyDescent="0.15">
      <c r="A16" s="3"/>
      <c r="B16" s="29" t="s">
        <v>23</v>
      </c>
      <c r="C16" s="29"/>
      <c r="D16" s="29"/>
      <c r="E16" s="29"/>
      <c r="F16" s="29"/>
      <c r="G16" s="29"/>
      <c r="H16" s="29"/>
      <c r="I16" s="29"/>
    </row>
    <row r="20" spans="6:6" ht="14.25" x14ac:dyDescent="0.15">
      <c r="F20" s="2"/>
    </row>
  </sheetData>
  <mergeCells count="10">
    <mergeCell ref="B15:I15"/>
    <mergeCell ref="B16:I16"/>
    <mergeCell ref="A2:I2"/>
    <mergeCell ref="A3:I3"/>
    <mergeCell ref="B7:D7"/>
    <mergeCell ref="E7:E8"/>
    <mergeCell ref="F7:F8"/>
    <mergeCell ref="G7:G8"/>
    <mergeCell ref="H7:H8"/>
    <mergeCell ref="I7:I8"/>
  </mergeCells>
  <phoneticPr fontId="1"/>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人件費(給与)証明書_申請時</vt:lpstr>
      <vt:lpstr>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デジタル・イノベーション創出補助金_様式2-4人件費証明書</dc:title>
  <dc:creator>一般財団法人さっぽろ産業振興財団</dc:creator>
  <cp:lastModifiedBy>勇介 松川</cp:lastModifiedBy>
  <cp:lastPrinted>2026-04-13T06:22:02Z</cp:lastPrinted>
  <dcterms:created xsi:type="dcterms:W3CDTF">2013-06-19T11:43:30Z</dcterms:created>
  <dcterms:modified xsi:type="dcterms:W3CDTF">2026-04-13T06:24:12Z</dcterms:modified>
</cp:coreProperties>
</file>